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6405" activeTab="1"/>
  </bookViews>
  <sheets>
    <sheet name="Instructions" sheetId="1" r:id="rId1"/>
    <sheet name="FixPerimeter" sheetId="2" r:id="rId2"/>
    <sheet name="FixArea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<sst xmlns="http://schemas.openxmlformats.org/spreadsheetml/2006/main" count="22" uniqueCount="20">
  <si>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Fixed Perimeter:</t>
  </si>
  <si>
    <t>Resulting Area:</t>
  </si>
  <si>
    <t>Width:</t>
  </si>
  <si>
    <t>Length:</t>
  </si>
  <si>
    <t xml:space="preserve">A fixed perimeter for a rectangle gives a range of possible dimensions and therefore areas.  </t>
  </si>
  <si>
    <t>This investigation demonstrates the variety of different shapes and areas possible in order</t>
  </si>
  <si>
    <t>to determine the largest possible area (a square, or, if limited to integers as this one is,</t>
  </si>
  <si>
    <t>as close as possible to a square)</t>
  </si>
  <si>
    <t xml:space="preserve">Vary the length (and consequently the width) of the rectangle by using the spinner beside it.  </t>
  </si>
  <si>
    <t>Fixed Area:</t>
  </si>
  <si>
    <t>Resulting Perimeter:</t>
  </si>
  <si>
    <t>Rectangle Area Perimeter Investigation</t>
  </si>
  <si>
    <t>FixPerimeter</t>
  </si>
  <si>
    <t>FixArea</t>
  </si>
  <si>
    <t>This is similar, but in this case the spinner chooses between a set list of possible areas</t>
  </si>
  <si>
    <t>(chosen to be fairly small, but to have a relatively large number of factors)</t>
  </si>
  <si>
    <t>The length of the sides can then be altered</t>
  </si>
  <si>
    <t>(the spinner will change this value to the next valid integer length)</t>
  </si>
  <si>
    <t xml:space="preserve">The perimeter will then be calculated for the given dimensions, and can be compared to the shape.  </t>
  </si>
  <si>
    <t>Vary the value of the fixed perimeter by using the spinner beside it (maximim 40).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</si>
</sst>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i/>
      <sz val="20"/>
      <color indexed="8"/>
      <name val="Calibri"/>
      <family val="2"/>
    </font>
    <font>
      <i/>
      <sz val="20"/>
      <color indexed="9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04997999966144562"/>
      <name val="Calibri"/>
      <family val="2"/>
    </font>
    <font>
      <i/>
      <sz val="20"/>
      <color theme="1"/>
      <name val="Calibri"/>
      <family val="2"/>
    </font>
    <font>
      <i/>
      <sz val="20"/>
      <color theme="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i/>
      <sz val="16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43" fillId="34" borderId="0" xfId="0" applyFont="1" applyFill="1" applyAlignment="1">
      <alignment vertical="center"/>
    </xf>
    <xf numFmtId="0" fontId="40" fillId="0" borderId="0" xfId="0" applyFont="1" applyAlignment="1">
      <alignment/>
    </xf>
    <xf numFmtId="0" fontId="44" fillId="34" borderId="0" xfId="0" applyFont="1" applyFill="1" applyAlignment="1">
      <alignment vertical="center"/>
    </xf>
    <xf numFmtId="0" fontId="43" fillId="34" borderId="0" xfId="0" applyFont="1" applyFill="1" applyBorder="1" applyAlignment="1">
      <alignment vertical="center"/>
    </xf>
    <xf numFmtId="0" fontId="26" fillId="34" borderId="0" xfId="0" applyFont="1" applyFill="1" applyAlignment="1">
      <alignment/>
    </xf>
    <xf numFmtId="0" fontId="45" fillId="6" borderId="10" xfId="0" applyFont="1" applyFill="1" applyBorder="1" applyAlignment="1">
      <alignment horizontal="center" vertical="center" shrinkToFit="1"/>
    </xf>
    <xf numFmtId="0" fontId="45" fillId="6" borderId="11" xfId="0" applyFont="1" applyFill="1" applyBorder="1" applyAlignment="1">
      <alignment horizontal="center" vertical="center" shrinkToFit="1"/>
    </xf>
    <xf numFmtId="0" fontId="45" fillId="6" borderId="12" xfId="0" applyFont="1" applyFill="1" applyBorder="1" applyAlignment="1">
      <alignment horizontal="center" vertical="center" shrinkToFit="1"/>
    </xf>
    <xf numFmtId="0" fontId="45" fillId="6" borderId="13" xfId="0" applyFont="1" applyFill="1" applyBorder="1" applyAlignment="1">
      <alignment horizontal="center" vertical="center" shrinkToFit="1"/>
    </xf>
    <xf numFmtId="0" fontId="43" fillId="6" borderId="10" xfId="0" applyFont="1" applyFill="1" applyBorder="1" applyAlignment="1">
      <alignment horizontal="center" vertical="center" shrinkToFit="1"/>
    </xf>
    <xf numFmtId="0" fontId="43" fillId="6" borderId="11" xfId="0" applyFont="1" applyFill="1" applyBorder="1" applyAlignment="1">
      <alignment horizontal="center" vertical="center" shrinkToFit="1"/>
    </xf>
    <xf numFmtId="0" fontId="43" fillId="6" borderId="12" xfId="0" applyFont="1" applyFill="1" applyBorder="1" applyAlignment="1">
      <alignment horizontal="center" vertical="center" shrinkToFit="1"/>
    </xf>
    <xf numFmtId="0" fontId="43" fillId="6" borderId="13" xfId="0" applyFont="1" applyFill="1" applyBorder="1" applyAlignment="1">
      <alignment horizontal="center" vertical="center" shrinkToFit="1"/>
    </xf>
    <xf numFmtId="0" fontId="43" fillId="6" borderId="14" xfId="0" applyFont="1" applyFill="1" applyBorder="1" applyAlignment="1">
      <alignment horizontal="center" vertical="center" shrinkToFit="1"/>
    </xf>
    <xf numFmtId="0" fontId="43" fillId="6" borderId="15" xfId="0" applyFont="1" applyFill="1" applyBorder="1" applyAlignment="1">
      <alignment horizontal="center" vertical="center" shrinkToFit="1"/>
    </xf>
    <xf numFmtId="0" fontId="45" fillId="2" borderId="16" xfId="0" applyFont="1" applyFill="1" applyBorder="1" applyAlignment="1">
      <alignment horizontal="center" vertical="center" shrinkToFit="1"/>
    </xf>
    <xf numFmtId="0" fontId="45" fillId="2" borderId="17" xfId="0" applyFont="1" applyFill="1" applyBorder="1" applyAlignment="1">
      <alignment horizontal="center" vertical="center" shrinkToFit="1"/>
    </xf>
    <xf numFmtId="0" fontId="45" fillId="2" borderId="18" xfId="0" applyFont="1" applyFill="1" applyBorder="1" applyAlignment="1">
      <alignment horizontal="center" vertical="center" shrinkToFit="1"/>
    </xf>
    <xf numFmtId="0" fontId="45" fillId="2" borderId="19" xfId="0" applyFont="1" applyFill="1" applyBorder="1" applyAlignment="1">
      <alignment horizontal="center" vertical="center" shrinkToFit="1"/>
    </xf>
    <xf numFmtId="0" fontId="46" fillId="34" borderId="0" xfId="0" applyFont="1" applyFill="1" applyAlignment="1">
      <alignment horizontal="center" vertical="center"/>
    </xf>
    <xf numFmtId="0" fontId="45" fillId="6" borderId="14" xfId="0" applyFont="1" applyFill="1" applyBorder="1" applyAlignment="1">
      <alignment horizontal="center" vertical="center" shrinkToFit="1"/>
    </xf>
    <xf numFmtId="0" fontId="45" fillId="6" borderId="15" xfId="0" applyFont="1" applyFill="1" applyBorder="1" applyAlignment="1">
      <alignment horizontal="center" vertical="center" shrinkToFit="1"/>
    </xf>
    <xf numFmtId="0" fontId="47" fillId="2" borderId="20" xfId="0" applyFont="1" applyFill="1" applyBorder="1" applyAlignment="1">
      <alignment horizontal="center" vertical="center"/>
    </xf>
    <xf numFmtId="0" fontId="47" fillId="2" borderId="16" xfId="0" applyFont="1" applyFill="1" applyBorder="1" applyAlignment="1">
      <alignment horizontal="center" vertical="center"/>
    </xf>
    <xf numFmtId="0" fontId="47" fillId="2" borderId="21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7" fillId="2" borderId="22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 shrinkToFit="1"/>
    </xf>
    <xf numFmtId="0" fontId="45" fillId="2" borderId="23" xfId="0" applyFont="1" applyFill="1" applyBorder="1" applyAlignment="1">
      <alignment horizontal="center" vertical="center" shrinkToFit="1"/>
    </xf>
    <xf numFmtId="0" fontId="48" fillId="34" borderId="0" xfId="0" applyFont="1" applyFill="1" applyAlignment="1">
      <alignment horizontal="center" vertical="center"/>
    </xf>
    <xf numFmtId="0" fontId="49" fillId="0" borderId="0" xfId="0" applyFont="1" applyAlignment="1">
      <alignment/>
    </xf>
    <xf numFmtId="0" fontId="45" fillId="34" borderId="0" xfId="0" applyFont="1" applyFill="1" applyAlignment="1">
      <alignment horizontal="left" vertical="center"/>
    </xf>
    <xf numFmtId="0" fontId="43" fillId="34" borderId="0" xfId="0" applyFont="1" applyFill="1" applyAlignment="1">
      <alignment horizontal="left" vertical="center"/>
    </xf>
    <xf numFmtId="0" fontId="45" fillId="2" borderId="20" xfId="0" applyFont="1" applyFill="1" applyBorder="1" applyAlignment="1">
      <alignment horizontal="left" vertical="center"/>
    </xf>
    <xf numFmtId="0" fontId="45" fillId="2" borderId="16" xfId="0" applyFont="1" applyFill="1" applyBorder="1" applyAlignment="1">
      <alignment horizontal="left" vertical="center"/>
    </xf>
    <xf numFmtId="0" fontId="45" fillId="2" borderId="22" xfId="0" applyFont="1" applyFill="1" applyBorder="1" applyAlignment="1">
      <alignment horizontal="left" vertical="center"/>
    </xf>
    <xf numFmtId="0" fontId="45" fillId="2" borderId="18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4999699890613556"/>
      </font>
      <fill>
        <patternFill>
          <bgColor theme="0" tint="-0.4999699890613556"/>
        </patternFill>
      </fill>
      <border>
        <left style="thin"/>
        <right style="thin"/>
        <top style="thin"/>
        <bottom style="thin"/>
      </border>
    </dxf>
    <dxf>
      <font>
        <color theme="0" tint="-0.4999699890613556"/>
      </font>
      <fill>
        <patternFill>
          <bgColor theme="0" tint="-0.4999699890613556"/>
        </patternFill>
      </fill>
      <border>
        <left style="thin"/>
        <right style="thin"/>
        <top style="thin"/>
        <bottom style="thin"/>
      </border>
    </dxf>
    <dxf>
      <font>
        <color theme="0" tint="-0.4999699890613556"/>
      </font>
      <fill>
        <patternFill>
          <bgColor theme="0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9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B2" s="4" t="s">
        <v>11</v>
      </c>
    </row>
    <row r="4" ht="15">
      <c r="B4" s="34" t="s">
        <v>12</v>
      </c>
    </row>
    <row r="6" ht="15">
      <c r="B6" t="s">
        <v>4</v>
      </c>
    </row>
    <row r="7" ht="15">
      <c r="B7" t="s">
        <v>5</v>
      </c>
    </row>
    <row r="8" ht="15">
      <c r="B8" t="s">
        <v>6</v>
      </c>
    </row>
    <row r="9" ht="15">
      <c r="B9" t="s">
        <v>7</v>
      </c>
    </row>
    <row r="10" ht="15">
      <c r="B10" t="s">
        <v>19</v>
      </c>
    </row>
    <row r="11" ht="15">
      <c r="B11" t="s">
        <v>8</v>
      </c>
    </row>
    <row r="13" ht="15">
      <c r="B13" s="34" t="s">
        <v>13</v>
      </c>
    </row>
    <row r="15" ht="15">
      <c r="B15" t="s">
        <v>14</v>
      </c>
    </row>
    <row r="16" ht="15">
      <c r="B16" t="s">
        <v>15</v>
      </c>
    </row>
    <row r="17" ht="15">
      <c r="B17" t="s">
        <v>16</v>
      </c>
    </row>
    <row r="18" ht="15">
      <c r="B18" t="s">
        <v>17</v>
      </c>
    </row>
    <row r="19" ht="15">
      <c r="B19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1" width="0.71875" style="0" customWidth="1"/>
    <col min="2" max="20" width="3.28125" style="0" customWidth="1"/>
    <col min="21" max="21" width="0.71875" style="0" customWidth="1"/>
    <col min="22" max="23" width="3.57421875" style="0" customWidth="1"/>
    <col min="24" max="35" width="5.00390625" style="0" customWidth="1"/>
    <col min="36" max="36" width="0.71875" style="0" customWidth="1"/>
    <col min="37" max="16384" width="3.57421875" style="0" hidden="1" customWidth="1"/>
  </cols>
  <sheetData>
    <row r="1" spans="1:36" ht="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7.25" customHeight="1">
      <c r="A2" s="2"/>
      <c r="B2" s="1">
        <f aca="true" t="shared" si="0" ref="B2:B18">IF($AF$7="N/A",0,IF(OR($AF$5&lt;COLUMN()-1,$AF$7&lt;ROW()-1),0,1))</f>
        <v>1</v>
      </c>
      <c r="C2" s="1">
        <f aca="true" t="shared" si="1" ref="C2:R17">IF($AF$7="N/A",0,IF(OR($AF$5&lt;COLUMN()-1,$AF$7&lt;ROW()-1),0,1))</f>
        <v>1</v>
      </c>
      <c r="D2" s="1">
        <f t="shared" si="1"/>
        <v>1</v>
      </c>
      <c r="E2" s="1">
        <f t="shared" si="1"/>
        <v>1</v>
      </c>
      <c r="F2" s="1">
        <f t="shared" si="1"/>
        <v>1</v>
      </c>
      <c r="G2" s="1">
        <f t="shared" si="1"/>
        <v>1</v>
      </c>
      <c r="H2" s="1">
        <f t="shared" si="1"/>
        <v>1</v>
      </c>
      <c r="I2" s="1">
        <f t="shared" si="1"/>
        <v>1</v>
      </c>
      <c r="J2" s="1">
        <f t="shared" si="1"/>
        <v>1</v>
      </c>
      <c r="K2" s="1">
        <f t="shared" si="1"/>
        <v>1</v>
      </c>
      <c r="L2" s="1">
        <f t="shared" si="1"/>
        <v>1</v>
      </c>
      <c r="M2" s="1">
        <f t="shared" si="1"/>
        <v>1</v>
      </c>
      <c r="N2" s="1">
        <f t="shared" si="1"/>
        <v>0</v>
      </c>
      <c r="O2" s="1">
        <f t="shared" si="1"/>
        <v>0</v>
      </c>
      <c r="P2" s="1">
        <f t="shared" si="1"/>
        <v>0</v>
      </c>
      <c r="Q2" s="1">
        <f t="shared" si="1"/>
        <v>0</v>
      </c>
      <c r="R2" s="1">
        <f t="shared" si="1"/>
        <v>0</v>
      </c>
      <c r="S2" s="1">
        <f aca="true" t="shared" si="2" ref="S2:T20">IF($AF$7="N/A",0,IF(OR($AF$5&lt;COLUMN()-1,$AF$7&lt;ROW()-1),0,1))</f>
        <v>0</v>
      </c>
      <c r="T2" s="1">
        <f t="shared" si="2"/>
        <v>0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7.25" customHeight="1">
      <c r="A3" s="2"/>
      <c r="B3" s="1">
        <f t="shared" si="0"/>
        <v>1</v>
      </c>
      <c r="C3" s="1">
        <f t="shared" si="1"/>
        <v>1</v>
      </c>
      <c r="D3" s="1">
        <f t="shared" si="1"/>
        <v>1</v>
      </c>
      <c r="E3" s="1">
        <f t="shared" si="1"/>
        <v>1</v>
      </c>
      <c r="F3" s="1">
        <f t="shared" si="1"/>
        <v>1</v>
      </c>
      <c r="G3" s="1">
        <f t="shared" si="1"/>
        <v>1</v>
      </c>
      <c r="H3" s="1">
        <f t="shared" si="1"/>
        <v>1</v>
      </c>
      <c r="I3" s="1">
        <f t="shared" si="1"/>
        <v>1</v>
      </c>
      <c r="J3" s="1">
        <f t="shared" si="1"/>
        <v>1</v>
      </c>
      <c r="K3" s="1">
        <f t="shared" si="1"/>
        <v>1</v>
      </c>
      <c r="L3" s="1">
        <f t="shared" si="1"/>
        <v>1</v>
      </c>
      <c r="M3" s="1">
        <f t="shared" si="1"/>
        <v>1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2"/>
        <v>0</v>
      </c>
      <c r="T3" s="1">
        <f t="shared" si="2"/>
        <v>0</v>
      </c>
      <c r="U3" s="2"/>
      <c r="V3" s="2"/>
      <c r="W3" s="2"/>
      <c r="X3" s="35" t="s">
        <v>0</v>
      </c>
      <c r="Y3" s="35"/>
      <c r="Z3" s="35"/>
      <c r="AA3" s="35"/>
      <c r="AB3" s="35"/>
      <c r="AC3" s="35"/>
      <c r="AD3" s="8" t="str">
        <f>AF3&amp;"m"</f>
        <v>40m</v>
      </c>
      <c r="AE3" s="9"/>
      <c r="AF3" s="2">
        <v>40</v>
      </c>
      <c r="AG3" s="2"/>
      <c r="AH3" s="2"/>
      <c r="AI3" s="2"/>
      <c r="AJ3" s="2"/>
    </row>
    <row r="4" spans="1:36" ht="17.25" customHeight="1">
      <c r="A4" s="2"/>
      <c r="B4" s="1">
        <f t="shared" si="0"/>
        <v>1</v>
      </c>
      <c r="C4" s="1">
        <f t="shared" si="1"/>
        <v>1</v>
      </c>
      <c r="D4" s="1">
        <f t="shared" si="1"/>
        <v>1</v>
      </c>
      <c r="E4" s="1">
        <f t="shared" si="1"/>
        <v>1</v>
      </c>
      <c r="F4" s="1">
        <f t="shared" si="1"/>
        <v>1</v>
      </c>
      <c r="G4" s="1">
        <f t="shared" si="1"/>
        <v>1</v>
      </c>
      <c r="H4" s="1">
        <f t="shared" si="1"/>
        <v>1</v>
      </c>
      <c r="I4" s="1">
        <f t="shared" si="1"/>
        <v>1</v>
      </c>
      <c r="J4" s="1">
        <f t="shared" si="1"/>
        <v>1</v>
      </c>
      <c r="K4" s="1">
        <f t="shared" si="1"/>
        <v>1</v>
      </c>
      <c r="L4" s="1">
        <f t="shared" si="1"/>
        <v>1</v>
      </c>
      <c r="M4" s="1">
        <f t="shared" si="1"/>
        <v>1</v>
      </c>
      <c r="N4" s="1">
        <f t="shared" si="1"/>
        <v>0</v>
      </c>
      <c r="O4" s="1">
        <f t="shared" si="1"/>
        <v>0</v>
      </c>
      <c r="P4" s="1">
        <f t="shared" si="1"/>
        <v>0</v>
      </c>
      <c r="Q4" s="1">
        <f t="shared" si="1"/>
        <v>0</v>
      </c>
      <c r="R4" s="1">
        <f t="shared" si="1"/>
        <v>0</v>
      </c>
      <c r="S4" s="1">
        <f t="shared" si="2"/>
        <v>0</v>
      </c>
      <c r="T4" s="1">
        <f t="shared" si="2"/>
        <v>0</v>
      </c>
      <c r="U4" s="2"/>
      <c r="V4" s="2"/>
      <c r="W4" s="2"/>
      <c r="X4" s="35"/>
      <c r="Y4" s="35"/>
      <c r="Z4" s="35"/>
      <c r="AA4" s="35"/>
      <c r="AB4" s="35"/>
      <c r="AC4" s="35"/>
      <c r="AD4" s="10"/>
      <c r="AE4" s="11"/>
      <c r="AF4" s="2"/>
      <c r="AG4" s="2"/>
      <c r="AH4" s="2"/>
      <c r="AI4" s="2"/>
      <c r="AJ4" s="2"/>
    </row>
    <row r="5" spans="1:36" ht="17.25" customHeight="1">
      <c r="A5" s="2"/>
      <c r="B5" s="1">
        <f t="shared" si="0"/>
        <v>1</v>
      </c>
      <c r="C5" s="1">
        <f t="shared" si="1"/>
        <v>1</v>
      </c>
      <c r="D5" s="1">
        <f t="shared" si="1"/>
        <v>1</v>
      </c>
      <c r="E5" s="1">
        <f t="shared" si="1"/>
        <v>1</v>
      </c>
      <c r="F5" s="1">
        <f t="shared" si="1"/>
        <v>1</v>
      </c>
      <c r="G5" s="1">
        <f t="shared" si="1"/>
        <v>1</v>
      </c>
      <c r="H5" s="1">
        <f t="shared" si="1"/>
        <v>1</v>
      </c>
      <c r="I5" s="1">
        <f t="shared" si="1"/>
        <v>1</v>
      </c>
      <c r="J5" s="1">
        <f t="shared" si="1"/>
        <v>1</v>
      </c>
      <c r="K5" s="1">
        <f t="shared" si="1"/>
        <v>1</v>
      </c>
      <c r="L5" s="1">
        <f t="shared" si="1"/>
        <v>1</v>
      </c>
      <c r="M5" s="1">
        <f t="shared" si="1"/>
        <v>1</v>
      </c>
      <c r="N5" s="1">
        <f t="shared" si="1"/>
        <v>0</v>
      </c>
      <c r="O5" s="1">
        <f t="shared" si="1"/>
        <v>0</v>
      </c>
      <c r="P5" s="1">
        <f t="shared" si="1"/>
        <v>0</v>
      </c>
      <c r="Q5" s="1">
        <f t="shared" si="1"/>
        <v>0</v>
      </c>
      <c r="R5" s="1">
        <f t="shared" si="1"/>
        <v>0</v>
      </c>
      <c r="S5" s="1">
        <f t="shared" si="2"/>
        <v>0</v>
      </c>
      <c r="T5" s="1">
        <f t="shared" si="2"/>
        <v>0</v>
      </c>
      <c r="U5" s="2"/>
      <c r="V5" s="2"/>
      <c r="W5" s="2"/>
      <c r="X5" s="36" t="s">
        <v>3</v>
      </c>
      <c r="Y5" s="36"/>
      <c r="Z5" s="36"/>
      <c r="AA5" s="36"/>
      <c r="AB5" s="36"/>
      <c r="AC5" s="36"/>
      <c r="AD5" s="12" t="str">
        <f>AF5&amp;"m"</f>
        <v>12m</v>
      </c>
      <c r="AE5" s="13"/>
      <c r="AF5" s="2">
        <v>12</v>
      </c>
      <c r="AG5" s="2"/>
      <c r="AH5" s="2"/>
      <c r="AI5" s="2"/>
      <c r="AJ5" s="2"/>
    </row>
    <row r="6" spans="1:36" ht="17.25" customHeight="1">
      <c r="A6" s="2"/>
      <c r="B6" s="1">
        <f t="shared" si="0"/>
        <v>1</v>
      </c>
      <c r="C6" s="1">
        <f t="shared" si="1"/>
        <v>1</v>
      </c>
      <c r="D6" s="1">
        <f t="shared" si="1"/>
        <v>1</v>
      </c>
      <c r="E6" s="1">
        <f t="shared" si="1"/>
        <v>1</v>
      </c>
      <c r="F6" s="1">
        <f t="shared" si="1"/>
        <v>1</v>
      </c>
      <c r="G6" s="1">
        <f t="shared" si="1"/>
        <v>1</v>
      </c>
      <c r="H6" s="1">
        <f t="shared" si="1"/>
        <v>1</v>
      </c>
      <c r="I6" s="1">
        <f t="shared" si="1"/>
        <v>1</v>
      </c>
      <c r="J6" s="1">
        <f t="shared" si="1"/>
        <v>1</v>
      </c>
      <c r="K6" s="1">
        <f t="shared" si="1"/>
        <v>1</v>
      </c>
      <c r="L6" s="1">
        <f t="shared" si="1"/>
        <v>1</v>
      </c>
      <c r="M6" s="1">
        <f t="shared" si="1"/>
        <v>1</v>
      </c>
      <c r="N6" s="1">
        <f t="shared" si="1"/>
        <v>0</v>
      </c>
      <c r="O6" s="1">
        <f t="shared" si="1"/>
        <v>0</v>
      </c>
      <c r="P6" s="1">
        <f t="shared" si="1"/>
        <v>0</v>
      </c>
      <c r="Q6" s="1">
        <f t="shared" si="1"/>
        <v>0</v>
      </c>
      <c r="R6" s="1">
        <f t="shared" si="1"/>
        <v>0</v>
      </c>
      <c r="S6" s="1">
        <f t="shared" si="2"/>
        <v>0</v>
      </c>
      <c r="T6" s="1">
        <f t="shared" si="2"/>
        <v>0</v>
      </c>
      <c r="U6" s="2"/>
      <c r="V6" s="2"/>
      <c r="W6" s="2"/>
      <c r="X6" s="36"/>
      <c r="Y6" s="36"/>
      <c r="Z6" s="36"/>
      <c r="AA6" s="36"/>
      <c r="AB6" s="36"/>
      <c r="AC6" s="36"/>
      <c r="AD6" s="14"/>
      <c r="AE6" s="15"/>
      <c r="AF6" s="2"/>
      <c r="AG6" s="2"/>
      <c r="AH6" s="2"/>
      <c r="AI6" s="2"/>
      <c r="AJ6" s="2"/>
    </row>
    <row r="7" spans="1:36" ht="17.25" customHeight="1">
      <c r="A7" s="2"/>
      <c r="B7" s="1">
        <f t="shared" si="0"/>
        <v>1</v>
      </c>
      <c r="C7" s="1">
        <f t="shared" si="1"/>
        <v>1</v>
      </c>
      <c r="D7" s="1">
        <f t="shared" si="1"/>
        <v>1</v>
      </c>
      <c r="E7" s="1">
        <f t="shared" si="1"/>
        <v>1</v>
      </c>
      <c r="F7" s="1">
        <f t="shared" si="1"/>
        <v>1</v>
      </c>
      <c r="G7" s="1">
        <f t="shared" si="1"/>
        <v>1</v>
      </c>
      <c r="H7" s="1">
        <f t="shared" si="1"/>
        <v>1</v>
      </c>
      <c r="I7" s="1">
        <f t="shared" si="1"/>
        <v>1</v>
      </c>
      <c r="J7" s="1">
        <f t="shared" si="1"/>
        <v>1</v>
      </c>
      <c r="K7" s="1">
        <f t="shared" si="1"/>
        <v>1</v>
      </c>
      <c r="L7" s="1">
        <f t="shared" si="1"/>
        <v>1</v>
      </c>
      <c r="M7" s="1">
        <f t="shared" si="1"/>
        <v>1</v>
      </c>
      <c r="N7" s="1">
        <f t="shared" si="1"/>
        <v>0</v>
      </c>
      <c r="O7" s="1">
        <f t="shared" si="1"/>
        <v>0</v>
      </c>
      <c r="P7" s="1">
        <f t="shared" si="1"/>
        <v>0</v>
      </c>
      <c r="Q7" s="1">
        <f t="shared" si="1"/>
        <v>0</v>
      </c>
      <c r="R7" s="1">
        <f t="shared" si="1"/>
        <v>0</v>
      </c>
      <c r="S7" s="1">
        <f t="shared" si="2"/>
        <v>0</v>
      </c>
      <c r="T7" s="1">
        <f t="shared" si="2"/>
        <v>0</v>
      </c>
      <c r="U7" s="2"/>
      <c r="V7" s="2"/>
      <c r="W7" s="2"/>
      <c r="X7" s="36" t="s">
        <v>2</v>
      </c>
      <c r="Y7" s="36"/>
      <c r="Z7" s="36"/>
      <c r="AA7" s="36"/>
      <c r="AB7" s="36"/>
      <c r="AC7" s="36"/>
      <c r="AD7" s="12" t="str">
        <f>IF(AF7="N/A","N/A",AF7&amp;"m")</f>
        <v>8m</v>
      </c>
      <c r="AE7" s="13"/>
      <c r="AF7" s="5">
        <f>IF((AF3/2)-AF5&lt;0,"N/A",(AF3/2)-AF5)</f>
        <v>8</v>
      </c>
      <c r="AG7" s="3"/>
      <c r="AH7" s="3"/>
      <c r="AI7" s="3"/>
      <c r="AJ7" s="2"/>
    </row>
    <row r="8" spans="1:36" ht="17.25" customHeight="1">
      <c r="A8" s="2"/>
      <c r="B8" s="1">
        <f t="shared" si="0"/>
        <v>1</v>
      </c>
      <c r="C8" s="1">
        <f t="shared" si="1"/>
        <v>1</v>
      </c>
      <c r="D8" s="1">
        <f t="shared" si="1"/>
        <v>1</v>
      </c>
      <c r="E8" s="1">
        <f t="shared" si="1"/>
        <v>1</v>
      </c>
      <c r="F8" s="1">
        <f t="shared" si="1"/>
        <v>1</v>
      </c>
      <c r="G8" s="1">
        <f t="shared" si="1"/>
        <v>1</v>
      </c>
      <c r="H8" s="1">
        <f t="shared" si="1"/>
        <v>1</v>
      </c>
      <c r="I8" s="1">
        <f t="shared" si="1"/>
        <v>1</v>
      </c>
      <c r="J8" s="1">
        <f t="shared" si="1"/>
        <v>1</v>
      </c>
      <c r="K8" s="1">
        <f t="shared" si="1"/>
        <v>1</v>
      </c>
      <c r="L8" s="1">
        <f t="shared" si="1"/>
        <v>1</v>
      </c>
      <c r="M8" s="1">
        <f t="shared" si="1"/>
        <v>1</v>
      </c>
      <c r="N8" s="1">
        <f t="shared" si="1"/>
        <v>0</v>
      </c>
      <c r="O8" s="1">
        <f t="shared" si="1"/>
        <v>0</v>
      </c>
      <c r="P8" s="1">
        <f t="shared" si="1"/>
        <v>0</v>
      </c>
      <c r="Q8" s="1">
        <f t="shared" si="1"/>
        <v>0</v>
      </c>
      <c r="R8" s="1">
        <f t="shared" si="1"/>
        <v>0</v>
      </c>
      <c r="S8" s="1">
        <f t="shared" si="2"/>
        <v>0</v>
      </c>
      <c r="T8" s="1">
        <f t="shared" si="2"/>
        <v>0</v>
      </c>
      <c r="U8" s="2"/>
      <c r="V8" s="2"/>
      <c r="W8" s="2"/>
      <c r="X8" s="36"/>
      <c r="Y8" s="36"/>
      <c r="Z8" s="36"/>
      <c r="AA8" s="36"/>
      <c r="AB8" s="36"/>
      <c r="AC8" s="36"/>
      <c r="AD8" s="14"/>
      <c r="AE8" s="15"/>
      <c r="AF8" s="6"/>
      <c r="AG8" s="6"/>
      <c r="AH8" s="6"/>
      <c r="AI8" s="6"/>
      <c r="AJ8" s="2"/>
    </row>
    <row r="9" spans="2:20" s="2" customFormat="1" ht="17.25" customHeight="1" thickBot="1">
      <c r="B9" s="1">
        <f t="shared" si="0"/>
        <v>1</v>
      </c>
      <c r="C9" s="1">
        <f t="shared" si="1"/>
        <v>1</v>
      </c>
      <c r="D9" s="1">
        <f t="shared" si="1"/>
        <v>1</v>
      </c>
      <c r="E9" s="1">
        <f t="shared" si="1"/>
        <v>1</v>
      </c>
      <c r="F9" s="1">
        <f t="shared" si="1"/>
        <v>1</v>
      </c>
      <c r="G9" s="1">
        <f t="shared" si="1"/>
        <v>1</v>
      </c>
      <c r="H9" s="1">
        <f t="shared" si="1"/>
        <v>1</v>
      </c>
      <c r="I9" s="1">
        <f t="shared" si="1"/>
        <v>1</v>
      </c>
      <c r="J9" s="1">
        <f t="shared" si="1"/>
        <v>1</v>
      </c>
      <c r="K9" s="1">
        <f t="shared" si="1"/>
        <v>1</v>
      </c>
      <c r="L9" s="1">
        <f t="shared" si="1"/>
        <v>1</v>
      </c>
      <c r="M9" s="1">
        <f t="shared" si="1"/>
        <v>1</v>
      </c>
      <c r="N9" s="1">
        <f t="shared" si="1"/>
        <v>0</v>
      </c>
      <c r="O9" s="1">
        <f t="shared" si="1"/>
        <v>0</v>
      </c>
      <c r="P9" s="1">
        <f t="shared" si="1"/>
        <v>0</v>
      </c>
      <c r="Q9" s="1">
        <f t="shared" si="1"/>
        <v>0</v>
      </c>
      <c r="R9" s="1">
        <f t="shared" si="1"/>
        <v>0</v>
      </c>
      <c r="S9" s="1">
        <f t="shared" si="2"/>
        <v>0</v>
      </c>
      <c r="T9" s="1">
        <f t="shared" si="2"/>
        <v>0</v>
      </c>
    </row>
    <row r="10" spans="1:36" ht="17.25" customHeight="1">
      <c r="A10" s="2"/>
      <c r="B10" s="1">
        <f t="shared" si="0"/>
        <v>0</v>
      </c>
      <c r="C10" s="1">
        <f t="shared" si="1"/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 t="shared" si="1"/>
        <v>0</v>
      </c>
      <c r="Q10" s="1">
        <f t="shared" si="1"/>
        <v>0</v>
      </c>
      <c r="R10" s="1">
        <f t="shared" si="1"/>
        <v>0</v>
      </c>
      <c r="S10" s="1">
        <f t="shared" si="2"/>
        <v>0</v>
      </c>
      <c r="T10" s="1">
        <f t="shared" si="2"/>
        <v>0</v>
      </c>
      <c r="U10" s="2"/>
      <c r="V10" s="2"/>
      <c r="W10" s="2"/>
      <c r="X10" s="37" t="s">
        <v>1</v>
      </c>
      <c r="Y10" s="38"/>
      <c r="Z10" s="38"/>
      <c r="AA10" s="38"/>
      <c r="AB10" s="38"/>
      <c r="AC10" s="38"/>
      <c r="AD10" s="18" t="str">
        <f>IF(ISERROR(AF5*AF7),"",AF5*AF7&amp;"m²")</f>
        <v>96m²</v>
      </c>
      <c r="AE10" s="18"/>
      <c r="AF10" s="18"/>
      <c r="AG10" s="18"/>
      <c r="AH10" s="18"/>
      <c r="AI10" s="19"/>
      <c r="AJ10" s="2"/>
    </row>
    <row r="11" spans="1:36" ht="17.25" customHeight="1" thickBot="1">
      <c r="A11" s="2"/>
      <c r="B11" s="1">
        <f t="shared" si="0"/>
        <v>0</v>
      </c>
      <c r="C11" s="1">
        <f t="shared" si="1"/>
        <v>0</v>
      </c>
      <c r="D11" s="1">
        <f t="shared" si="1"/>
        <v>0</v>
      </c>
      <c r="E11" s="1">
        <f t="shared" si="1"/>
        <v>0</v>
      </c>
      <c r="F11" s="1">
        <f t="shared" si="1"/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1">
        <f t="shared" si="1"/>
        <v>0</v>
      </c>
      <c r="K11" s="1">
        <f t="shared" si="1"/>
        <v>0</v>
      </c>
      <c r="L11" s="1">
        <f t="shared" si="1"/>
        <v>0</v>
      </c>
      <c r="M11" s="1">
        <f t="shared" si="1"/>
        <v>0</v>
      </c>
      <c r="N11" s="1">
        <f t="shared" si="1"/>
        <v>0</v>
      </c>
      <c r="O11" s="1">
        <f t="shared" si="1"/>
        <v>0</v>
      </c>
      <c r="P11" s="1">
        <f t="shared" si="1"/>
        <v>0</v>
      </c>
      <c r="Q11" s="1">
        <f t="shared" si="1"/>
        <v>0</v>
      </c>
      <c r="R11" s="1">
        <f t="shared" si="1"/>
        <v>0</v>
      </c>
      <c r="S11" s="1">
        <f t="shared" si="2"/>
        <v>0</v>
      </c>
      <c r="T11" s="1">
        <f t="shared" si="2"/>
        <v>0</v>
      </c>
      <c r="U11" s="2"/>
      <c r="V11" s="2"/>
      <c r="W11" s="2"/>
      <c r="X11" s="39"/>
      <c r="Y11" s="40"/>
      <c r="Z11" s="40"/>
      <c r="AA11" s="40"/>
      <c r="AB11" s="40"/>
      <c r="AC11" s="40"/>
      <c r="AD11" s="20"/>
      <c r="AE11" s="20"/>
      <c r="AF11" s="20"/>
      <c r="AG11" s="20"/>
      <c r="AH11" s="20"/>
      <c r="AI11" s="21"/>
      <c r="AJ11" s="2"/>
    </row>
    <row r="12" spans="1:36" ht="17.25" customHeight="1">
      <c r="A12" s="2"/>
      <c r="B12" s="1">
        <f t="shared" si="0"/>
        <v>0</v>
      </c>
      <c r="C12" s="1">
        <f t="shared" si="1"/>
        <v>0</v>
      </c>
      <c r="D12" s="1">
        <f t="shared" si="1"/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1"/>
        <v>0</v>
      </c>
      <c r="M12" s="1">
        <f t="shared" si="1"/>
        <v>0</v>
      </c>
      <c r="N12" s="1">
        <f t="shared" si="1"/>
        <v>0</v>
      </c>
      <c r="O12" s="1">
        <f t="shared" si="1"/>
        <v>0</v>
      </c>
      <c r="P12" s="1">
        <f t="shared" si="1"/>
        <v>0</v>
      </c>
      <c r="Q12" s="1">
        <f t="shared" si="1"/>
        <v>0</v>
      </c>
      <c r="R12" s="1">
        <f t="shared" si="1"/>
        <v>0</v>
      </c>
      <c r="S12" s="1">
        <f t="shared" si="2"/>
        <v>0</v>
      </c>
      <c r="T12" s="1">
        <f t="shared" si="2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7.25" customHeight="1">
      <c r="A13" s="2"/>
      <c r="B13" s="1">
        <f t="shared" si="0"/>
        <v>0</v>
      </c>
      <c r="C13" s="1">
        <f t="shared" si="1"/>
        <v>0</v>
      </c>
      <c r="D13" s="1">
        <f t="shared" si="1"/>
        <v>0</v>
      </c>
      <c r="E13" s="1">
        <f t="shared" si="1"/>
        <v>0</v>
      </c>
      <c r="F13" s="1">
        <f t="shared" si="1"/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  <c r="M13" s="1">
        <f t="shared" si="1"/>
        <v>0</v>
      </c>
      <c r="N13" s="1">
        <f t="shared" si="1"/>
        <v>0</v>
      </c>
      <c r="O13" s="1">
        <f t="shared" si="1"/>
        <v>0</v>
      </c>
      <c r="P13" s="1">
        <f t="shared" si="1"/>
        <v>0</v>
      </c>
      <c r="Q13" s="1">
        <f t="shared" si="1"/>
        <v>0</v>
      </c>
      <c r="R13" s="1">
        <f t="shared" si="1"/>
        <v>0</v>
      </c>
      <c r="S13" s="1">
        <f t="shared" si="2"/>
        <v>0</v>
      </c>
      <c r="T13" s="1">
        <f t="shared" si="2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7.25" customHeight="1">
      <c r="A14" s="2"/>
      <c r="B14" s="1">
        <f t="shared" si="0"/>
        <v>0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">
        <f t="shared" si="2"/>
        <v>0</v>
      </c>
      <c r="T14" s="1">
        <f t="shared" si="2"/>
        <v>0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7.25" customHeight="1">
      <c r="A15" s="2"/>
      <c r="B15" s="1">
        <f t="shared" si="0"/>
        <v>0</v>
      </c>
      <c r="C15" s="1">
        <f t="shared" si="1"/>
        <v>0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0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1"/>
        <v>0</v>
      </c>
      <c r="S15" s="1">
        <f t="shared" si="2"/>
        <v>0</v>
      </c>
      <c r="T15" s="1">
        <f t="shared" si="2"/>
        <v>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7.25" customHeight="1">
      <c r="A16" s="2"/>
      <c r="B16" s="1">
        <f t="shared" si="0"/>
        <v>0</v>
      </c>
      <c r="C16" s="1">
        <f t="shared" si="1"/>
        <v>0</v>
      </c>
      <c r="D16" s="1">
        <f t="shared" si="1"/>
        <v>0</v>
      </c>
      <c r="E16" s="1">
        <f t="shared" si="1"/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">
        <f t="shared" si="1"/>
        <v>0</v>
      </c>
      <c r="N16" s="1">
        <f t="shared" si="1"/>
        <v>0</v>
      </c>
      <c r="O16" s="1">
        <f t="shared" si="1"/>
        <v>0</v>
      </c>
      <c r="P16" s="1">
        <f t="shared" si="1"/>
        <v>0</v>
      </c>
      <c r="Q16" s="1">
        <f t="shared" si="1"/>
        <v>0</v>
      </c>
      <c r="R16" s="1">
        <f t="shared" si="1"/>
        <v>0</v>
      </c>
      <c r="S16" s="1">
        <f t="shared" si="2"/>
        <v>0</v>
      </c>
      <c r="T16" s="1">
        <f t="shared" si="2"/>
        <v>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7.25" customHeight="1">
      <c r="A17" s="2"/>
      <c r="B17" s="1">
        <f t="shared" si="0"/>
        <v>0</v>
      </c>
      <c r="C17" s="1">
        <f t="shared" si="1"/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  <c r="M17" s="1">
        <f t="shared" si="1"/>
        <v>0</v>
      </c>
      <c r="N17" s="1">
        <f t="shared" si="1"/>
        <v>0</v>
      </c>
      <c r="O17" s="1">
        <f t="shared" si="1"/>
        <v>0</v>
      </c>
      <c r="P17" s="1">
        <f t="shared" si="1"/>
        <v>0</v>
      </c>
      <c r="Q17" s="1">
        <f t="shared" si="1"/>
        <v>0</v>
      </c>
      <c r="R17" s="1">
        <f>IF($AF$7="N/A",0,IF(OR($AF$5&lt;COLUMN()-1,$AF$7&lt;ROW()-1),0,1))</f>
        <v>0</v>
      </c>
      <c r="S17" s="1">
        <f t="shared" si="2"/>
        <v>0</v>
      </c>
      <c r="T17" s="1">
        <f t="shared" si="2"/>
        <v>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7.25" customHeight="1">
      <c r="A18" s="2"/>
      <c r="B18" s="1">
        <f t="shared" si="0"/>
        <v>0</v>
      </c>
      <c r="C18" s="1">
        <f aca="true" t="shared" si="3" ref="C18:Q18">IF($AF$7="N/A",0,IF(OR($AF$5&lt;COLUMN()-1,$AF$7&lt;ROW()-1),0,1))</f>
        <v>0</v>
      </c>
      <c r="D18" s="1">
        <f t="shared" si="3"/>
        <v>0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1">
        <f t="shared" si="3"/>
        <v>0</v>
      </c>
      <c r="J18" s="1">
        <f t="shared" si="3"/>
        <v>0</v>
      </c>
      <c r="K18" s="1">
        <f t="shared" si="3"/>
        <v>0</v>
      </c>
      <c r="L18" s="1">
        <f t="shared" si="3"/>
        <v>0</v>
      </c>
      <c r="M18" s="1">
        <f t="shared" si="3"/>
        <v>0</v>
      </c>
      <c r="N18" s="1">
        <f t="shared" si="3"/>
        <v>0</v>
      </c>
      <c r="O18" s="1">
        <f t="shared" si="3"/>
        <v>0</v>
      </c>
      <c r="P18" s="1">
        <f t="shared" si="3"/>
        <v>0</v>
      </c>
      <c r="Q18" s="1">
        <f t="shared" si="3"/>
        <v>0</v>
      </c>
      <c r="R18" s="1">
        <f>IF($AF$7="N/A",0,IF(OR($AF$5&lt;COLUMN()-1,$AF$7&lt;ROW()-1),0,1))</f>
        <v>0</v>
      </c>
      <c r="S18" s="1">
        <f t="shared" si="2"/>
        <v>0</v>
      </c>
      <c r="T18" s="1">
        <f t="shared" si="2"/>
        <v>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7.25" customHeight="1">
      <c r="A19" s="2"/>
      <c r="B19" s="1">
        <f aca="true" t="shared" si="4" ref="B19:Q20">IF($AF$7="N/A",0,IF(OR($AF$5&lt;COLUMN()-1,$AF$7&lt;ROW()-1),0,1))</f>
        <v>0</v>
      </c>
      <c r="C19" s="1">
        <f t="shared" si="4"/>
        <v>0</v>
      </c>
      <c r="D19" s="1">
        <f t="shared" si="4"/>
        <v>0</v>
      </c>
      <c r="E19" s="1">
        <f t="shared" si="4"/>
        <v>0</v>
      </c>
      <c r="F19" s="1">
        <f t="shared" si="4"/>
        <v>0</v>
      </c>
      <c r="G19" s="1">
        <f t="shared" si="4"/>
        <v>0</v>
      </c>
      <c r="H19" s="1">
        <f t="shared" si="4"/>
        <v>0</v>
      </c>
      <c r="I19" s="1">
        <f t="shared" si="4"/>
        <v>0</v>
      </c>
      <c r="J19" s="1">
        <f t="shared" si="4"/>
        <v>0</v>
      </c>
      <c r="K19" s="1">
        <f t="shared" si="4"/>
        <v>0</v>
      </c>
      <c r="L19" s="1">
        <f t="shared" si="4"/>
        <v>0</v>
      </c>
      <c r="M19" s="1">
        <f t="shared" si="4"/>
        <v>0</v>
      </c>
      <c r="N19" s="1">
        <f t="shared" si="4"/>
        <v>0</v>
      </c>
      <c r="O19" s="1">
        <f t="shared" si="4"/>
        <v>0</v>
      </c>
      <c r="P19" s="1">
        <f t="shared" si="4"/>
        <v>0</v>
      </c>
      <c r="Q19" s="1">
        <f t="shared" si="4"/>
        <v>0</v>
      </c>
      <c r="R19" s="1">
        <f>IF($AF$7="N/A",0,IF(OR($AF$5&lt;COLUMN()-1,$AF$7&lt;ROW()-1),0,1))</f>
        <v>0</v>
      </c>
      <c r="S19" s="1">
        <f t="shared" si="2"/>
        <v>0</v>
      </c>
      <c r="T19" s="1">
        <f t="shared" si="2"/>
        <v>0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7.25" customHeight="1">
      <c r="A20" s="2"/>
      <c r="B20" s="1">
        <f t="shared" si="4"/>
        <v>0</v>
      </c>
      <c r="C20" s="1">
        <f t="shared" si="4"/>
        <v>0</v>
      </c>
      <c r="D20" s="1">
        <f t="shared" si="4"/>
        <v>0</v>
      </c>
      <c r="E20" s="1">
        <f t="shared" si="4"/>
        <v>0</v>
      </c>
      <c r="F20" s="1">
        <f t="shared" si="4"/>
        <v>0</v>
      </c>
      <c r="G20" s="1">
        <f t="shared" si="4"/>
        <v>0</v>
      </c>
      <c r="H20" s="1">
        <f t="shared" si="4"/>
        <v>0</v>
      </c>
      <c r="I20" s="1">
        <f t="shared" si="4"/>
        <v>0</v>
      </c>
      <c r="J20" s="1">
        <f t="shared" si="4"/>
        <v>0</v>
      </c>
      <c r="K20" s="1">
        <f t="shared" si="4"/>
        <v>0</v>
      </c>
      <c r="L20" s="1">
        <f t="shared" si="4"/>
        <v>0</v>
      </c>
      <c r="M20" s="1">
        <f t="shared" si="4"/>
        <v>0</v>
      </c>
      <c r="N20" s="1">
        <f t="shared" si="4"/>
        <v>0</v>
      </c>
      <c r="O20" s="1">
        <f t="shared" si="4"/>
        <v>0</v>
      </c>
      <c r="P20" s="1">
        <f t="shared" si="4"/>
        <v>0</v>
      </c>
      <c r="Q20" s="1">
        <f t="shared" si="4"/>
        <v>0</v>
      </c>
      <c r="R20" s="1">
        <f>IF($AF$7="N/A",0,IF(OR($AF$5&lt;COLUMN()-1,$AF$7&lt;ROW()-1),0,1))</f>
        <v>0</v>
      </c>
      <c r="S20" s="1">
        <f t="shared" si="2"/>
        <v>0</v>
      </c>
      <c r="T20" s="1">
        <f t="shared" si="2"/>
        <v>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3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>
        <f>IF(OR($AD$5&lt;COLUMN()-1,$AD$7&lt;ROW()-1),0,1)</f>
        <v>1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</sheetData>
  <sheetProtection/>
  <mergeCells count="8">
    <mergeCell ref="AD3:AE4"/>
    <mergeCell ref="X3:AC4"/>
    <mergeCell ref="X10:AC11"/>
    <mergeCell ref="X5:AC6"/>
    <mergeCell ref="AD5:AE6"/>
    <mergeCell ref="X7:AC8"/>
    <mergeCell ref="AD7:AE8"/>
    <mergeCell ref="AD10:AI11"/>
  </mergeCells>
  <conditionalFormatting sqref="P2:P21 B2:T20">
    <cfRule type="cellIs" priority="1" dxfId="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8"/>
  <sheetViews>
    <sheetView zoomScale="120" zoomScaleNormal="12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0.71875" style="0" customWidth="1"/>
    <col min="2" max="37" width="1.421875" style="0" customWidth="1"/>
    <col min="38" max="38" width="0.71875" style="0" customWidth="1"/>
    <col min="39" max="46" width="3.57421875" style="0" customWidth="1"/>
    <col min="47" max="48" width="4.57421875" style="0" customWidth="1"/>
    <col min="49" max="52" width="3.57421875" style="0" customWidth="1"/>
    <col min="53" max="53" width="0.71875" style="0" customWidth="1"/>
    <col min="54" max="16384" width="3.57421875" style="0" hidden="1" customWidth="1"/>
  </cols>
  <sheetData>
    <row r="1" spans="1:53" ht="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7.5" customHeight="1">
      <c r="A2" s="2"/>
      <c r="B2" s="1">
        <f aca="true" t="shared" si="0" ref="B2:K14">IF($AW$7="N/A",0,IF(OR($AW$6&lt;COLUMN()-1,$AW$7&lt;ROW()-1),0,1))</f>
        <v>1</v>
      </c>
      <c r="C2" s="1">
        <f t="shared" si="0"/>
        <v>1</v>
      </c>
      <c r="D2" s="1">
        <f t="shared" si="0"/>
        <v>1</v>
      </c>
      <c r="E2" s="1">
        <f t="shared" si="0"/>
        <v>1</v>
      </c>
      <c r="F2" s="1">
        <f t="shared" si="0"/>
        <v>1</v>
      </c>
      <c r="G2" s="1">
        <f t="shared" si="0"/>
        <v>1</v>
      </c>
      <c r="H2" s="1">
        <f t="shared" si="0"/>
        <v>1</v>
      </c>
      <c r="I2" s="1">
        <f t="shared" si="0"/>
        <v>1</v>
      </c>
      <c r="J2" s="1">
        <f t="shared" si="0"/>
        <v>1</v>
      </c>
      <c r="K2" s="1">
        <f t="shared" si="0"/>
        <v>1</v>
      </c>
      <c r="L2" s="1">
        <f aca="true" t="shared" si="1" ref="L2:U14">IF($AW$7="N/A",0,IF(OR($AW$6&lt;COLUMN()-1,$AW$7&lt;ROW()-1),0,1))</f>
        <v>1</v>
      </c>
      <c r="M2" s="1">
        <f t="shared" si="1"/>
        <v>1</v>
      </c>
      <c r="N2" s="1">
        <f t="shared" si="1"/>
        <v>0</v>
      </c>
      <c r="O2" s="1">
        <f t="shared" si="1"/>
        <v>0</v>
      </c>
      <c r="P2" s="1">
        <f t="shared" si="1"/>
        <v>0</v>
      </c>
      <c r="Q2" s="1">
        <f t="shared" si="1"/>
        <v>0</v>
      </c>
      <c r="R2" s="1">
        <f t="shared" si="1"/>
        <v>0</v>
      </c>
      <c r="S2" s="1">
        <f t="shared" si="1"/>
        <v>0</v>
      </c>
      <c r="T2" s="1">
        <f t="shared" si="1"/>
        <v>0</v>
      </c>
      <c r="U2" s="1">
        <f t="shared" si="1"/>
        <v>0</v>
      </c>
      <c r="V2" s="1">
        <f aca="true" t="shared" si="2" ref="V2:AE14">IF($AW$7="N/A",0,IF(OR($AW$6&lt;COLUMN()-1,$AW$7&lt;ROW()-1),0,1))</f>
        <v>0</v>
      </c>
      <c r="W2" s="1">
        <f t="shared" si="2"/>
        <v>0</v>
      </c>
      <c r="X2" s="1">
        <f t="shared" si="2"/>
        <v>0</v>
      </c>
      <c r="Y2" s="1">
        <f t="shared" si="2"/>
        <v>0</v>
      </c>
      <c r="Z2" s="1">
        <f t="shared" si="2"/>
        <v>0</v>
      </c>
      <c r="AA2" s="1">
        <f t="shared" si="2"/>
        <v>0</v>
      </c>
      <c r="AB2" s="1">
        <f t="shared" si="2"/>
        <v>0</v>
      </c>
      <c r="AC2" s="1">
        <f t="shared" si="2"/>
        <v>0</v>
      </c>
      <c r="AD2" s="1">
        <f t="shared" si="2"/>
        <v>0</v>
      </c>
      <c r="AE2" s="1">
        <f t="shared" si="2"/>
        <v>0</v>
      </c>
      <c r="AF2" s="1">
        <f aca="true" t="shared" si="3" ref="AF2:AK14">IF($AW$7="N/A",0,IF(OR($AW$6&lt;COLUMN()-1,$AW$7&lt;ROW()-1),0,1))</f>
        <v>0</v>
      </c>
      <c r="AG2" s="1">
        <f t="shared" si="3"/>
        <v>0</v>
      </c>
      <c r="AH2" s="1">
        <f t="shared" si="3"/>
        <v>0</v>
      </c>
      <c r="AI2" s="1">
        <f t="shared" si="3"/>
        <v>0</v>
      </c>
      <c r="AJ2" s="1">
        <f t="shared" si="3"/>
        <v>0</v>
      </c>
      <c r="AK2" s="1">
        <f t="shared" si="3"/>
        <v>0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7.5" customHeight="1">
      <c r="A3" s="2"/>
      <c r="B3" s="1">
        <f t="shared" si="0"/>
        <v>1</v>
      </c>
      <c r="C3" s="1">
        <f t="shared" si="0"/>
        <v>1</v>
      </c>
      <c r="D3" s="1">
        <f t="shared" si="0"/>
        <v>1</v>
      </c>
      <c r="E3" s="1">
        <f t="shared" si="0"/>
        <v>1</v>
      </c>
      <c r="F3" s="1">
        <f t="shared" si="0"/>
        <v>1</v>
      </c>
      <c r="G3" s="1">
        <f t="shared" si="0"/>
        <v>1</v>
      </c>
      <c r="H3" s="1">
        <f t="shared" si="0"/>
        <v>1</v>
      </c>
      <c r="I3" s="1">
        <f t="shared" si="0"/>
        <v>1</v>
      </c>
      <c r="J3" s="1">
        <f t="shared" si="0"/>
        <v>1</v>
      </c>
      <c r="K3" s="1">
        <f t="shared" si="0"/>
        <v>1</v>
      </c>
      <c r="L3" s="1">
        <f t="shared" si="1"/>
        <v>1</v>
      </c>
      <c r="M3" s="1">
        <f t="shared" si="1"/>
        <v>1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">
        <f t="shared" si="1"/>
        <v>0</v>
      </c>
      <c r="S3" s="1">
        <f t="shared" si="1"/>
        <v>0</v>
      </c>
      <c r="T3" s="1">
        <f t="shared" si="1"/>
        <v>0</v>
      </c>
      <c r="U3" s="1">
        <f t="shared" si="1"/>
        <v>0</v>
      </c>
      <c r="V3" s="1">
        <f t="shared" si="2"/>
        <v>0</v>
      </c>
      <c r="W3" s="1">
        <f t="shared" si="2"/>
        <v>0</v>
      </c>
      <c r="X3" s="1">
        <f t="shared" si="2"/>
        <v>0</v>
      </c>
      <c r="Y3" s="1">
        <f t="shared" si="2"/>
        <v>0</v>
      </c>
      <c r="Z3" s="1">
        <f t="shared" si="2"/>
        <v>0</v>
      </c>
      <c r="AA3" s="1">
        <f t="shared" si="2"/>
        <v>0</v>
      </c>
      <c r="AB3" s="1">
        <f t="shared" si="2"/>
        <v>0</v>
      </c>
      <c r="AC3" s="1">
        <f t="shared" si="2"/>
        <v>0</v>
      </c>
      <c r="AD3" s="1">
        <f t="shared" si="2"/>
        <v>0</v>
      </c>
      <c r="AE3" s="1">
        <f t="shared" si="2"/>
        <v>0</v>
      </c>
      <c r="AF3" s="1">
        <f t="shared" si="3"/>
        <v>0</v>
      </c>
      <c r="AG3" s="1">
        <f t="shared" si="3"/>
        <v>0</v>
      </c>
      <c r="AH3" s="1">
        <f t="shared" si="3"/>
        <v>0</v>
      </c>
      <c r="AI3" s="1">
        <f t="shared" si="3"/>
        <v>0</v>
      </c>
      <c r="AJ3" s="1">
        <f t="shared" si="3"/>
        <v>0</v>
      </c>
      <c r="AK3" s="1">
        <f t="shared" si="3"/>
        <v>0</v>
      </c>
      <c r="AL3" s="2"/>
      <c r="AM3" s="2"/>
      <c r="AN3" s="2"/>
      <c r="AO3" s="22" t="s">
        <v>9</v>
      </c>
      <c r="AP3" s="22"/>
      <c r="AQ3" s="22"/>
      <c r="AR3" s="22"/>
      <c r="AS3" s="22"/>
      <c r="AT3" s="22"/>
      <c r="AU3" s="8" t="str">
        <f>LOOKUP(AW3,AM25:AM32,AN25:AN32)&amp;"m²"</f>
        <v>24m²</v>
      </c>
      <c r="AV3" s="9"/>
      <c r="AW3" s="2">
        <v>4</v>
      </c>
      <c r="AX3" s="2"/>
      <c r="AY3" s="2"/>
      <c r="AZ3" s="2"/>
      <c r="BA3" s="2"/>
    </row>
    <row r="4" spans="1:53" ht="7.5" customHeight="1">
      <c r="A4" s="2"/>
      <c r="B4" s="1">
        <f t="shared" si="0"/>
        <v>0</v>
      </c>
      <c r="C4" s="1">
        <f t="shared" si="0"/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1"/>
        <v>0</v>
      </c>
      <c r="M4" s="1">
        <f t="shared" si="1"/>
        <v>0</v>
      </c>
      <c r="N4" s="1">
        <f t="shared" si="1"/>
        <v>0</v>
      </c>
      <c r="O4" s="1">
        <f t="shared" si="1"/>
        <v>0</v>
      </c>
      <c r="P4" s="1">
        <f t="shared" si="1"/>
        <v>0</v>
      </c>
      <c r="Q4" s="1">
        <f t="shared" si="1"/>
        <v>0</v>
      </c>
      <c r="R4" s="1">
        <f t="shared" si="1"/>
        <v>0</v>
      </c>
      <c r="S4" s="1">
        <f t="shared" si="1"/>
        <v>0</v>
      </c>
      <c r="T4" s="1">
        <f t="shared" si="1"/>
        <v>0</v>
      </c>
      <c r="U4" s="1">
        <f t="shared" si="1"/>
        <v>0</v>
      </c>
      <c r="V4" s="1">
        <f t="shared" si="2"/>
        <v>0</v>
      </c>
      <c r="W4" s="1">
        <f t="shared" si="2"/>
        <v>0</v>
      </c>
      <c r="X4" s="1">
        <f t="shared" si="2"/>
        <v>0</v>
      </c>
      <c r="Y4" s="1">
        <f t="shared" si="2"/>
        <v>0</v>
      </c>
      <c r="Z4" s="1">
        <f t="shared" si="2"/>
        <v>0</v>
      </c>
      <c r="AA4" s="1">
        <f t="shared" si="2"/>
        <v>0</v>
      </c>
      <c r="AB4" s="1">
        <f t="shared" si="2"/>
        <v>0</v>
      </c>
      <c r="AC4" s="1">
        <f t="shared" si="2"/>
        <v>0</v>
      </c>
      <c r="AD4" s="1">
        <f t="shared" si="2"/>
        <v>0</v>
      </c>
      <c r="AE4" s="1">
        <f t="shared" si="2"/>
        <v>0</v>
      </c>
      <c r="AF4" s="1">
        <f t="shared" si="3"/>
        <v>0</v>
      </c>
      <c r="AG4" s="1">
        <f t="shared" si="3"/>
        <v>0</v>
      </c>
      <c r="AH4" s="1">
        <f t="shared" si="3"/>
        <v>0</v>
      </c>
      <c r="AI4" s="1">
        <f t="shared" si="3"/>
        <v>0</v>
      </c>
      <c r="AJ4" s="1">
        <f t="shared" si="3"/>
        <v>0</v>
      </c>
      <c r="AK4" s="1">
        <f t="shared" si="3"/>
        <v>0</v>
      </c>
      <c r="AL4" s="2"/>
      <c r="AM4" s="2"/>
      <c r="AN4" s="2"/>
      <c r="AO4" s="22"/>
      <c r="AP4" s="22"/>
      <c r="AQ4" s="22"/>
      <c r="AR4" s="22"/>
      <c r="AS4" s="22"/>
      <c r="AT4" s="22"/>
      <c r="AU4" s="23"/>
      <c r="AV4" s="24"/>
      <c r="AW4" s="2"/>
      <c r="AX4" s="2"/>
      <c r="AY4" s="2"/>
      <c r="AZ4" s="2"/>
      <c r="BA4" s="2"/>
    </row>
    <row r="5" spans="1:53" ht="7.5" customHeight="1">
      <c r="A5" s="2"/>
      <c r="B5" s="1">
        <f t="shared" si="0"/>
        <v>0</v>
      </c>
      <c r="C5" s="1">
        <f t="shared" si="0"/>
        <v>0</v>
      </c>
      <c r="D5" s="1">
        <f t="shared" si="0"/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1"/>
        <v>0</v>
      </c>
      <c r="M5" s="1">
        <f t="shared" si="1"/>
        <v>0</v>
      </c>
      <c r="N5" s="1">
        <f t="shared" si="1"/>
        <v>0</v>
      </c>
      <c r="O5" s="1">
        <f t="shared" si="1"/>
        <v>0</v>
      </c>
      <c r="P5" s="1">
        <f t="shared" si="1"/>
        <v>0</v>
      </c>
      <c r="Q5" s="1">
        <f t="shared" si="1"/>
        <v>0</v>
      </c>
      <c r="R5" s="1">
        <f t="shared" si="1"/>
        <v>0</v>
      </c>
      <c r="S5" s="1">
        <f t="shared" si="1"/>
        <v>0</v>
      </c>
      <c r="T5" s="1">
        <f t="shared" si="1"/>
        <v>0</v>
      </c>
      <c r="U5" s="1">
        <f t="shared" si="1"/>
        <v>0</v>
      </c>
      <c r="V5" s="1">
        <f t="shared" si="2"/>
        <v>0</v>
      </c>
      <c r="W5" s="1">
        <f t="shared" si="2"/>
        <v>0</v>
      </c>
      <c r="X5" s="1">
        <f t="shared" si="2"/>
        <v>0</v>
      </c>
      <c r="Y5" s="1">
        <f t="shared" si="2"/>
        <v>0</v>
      </c>
      <c r="Z5" s="1">
        <f t="shared" si="2"/>
        <v>0</v>
      </c>
      <c r="AA5" s="1">
        <f t="shared" si="2"/>
        <v>0</v>
      </c>
      <c r="AB5" s="1">
        <f t="shared" si="2"/>
        <v>0</v>
      </c>
      <c r="AC5" s="1">
        <f t="shared" si="2"/>
        <v>0</v>
      </c>
      <c r="AD5" s="1">
        <f t="shared" si="2"/>
        <v>0</v>
      </c>
      <c r="AE5" s="1">
        <f t="shared" si="2"/>
        <v>0</v>
      </c>
      <c r="AF5" s="1">
        <f t="shared" si="3"/>
        <v>0</v>
      </c>
      <c r="AG5" s="1">
        <f t="shared" si="3"/>
        <v>0</v>
      </c>
      <c r="AH5" s="1">
        <f t="shared" si="3"/>
        <v>0</v>
      </c>
      <c r="AI5" s="1">
        <f t="shared" si="3"/>
        <v>0</v>
      </c>
      <c r="AJ5" s="1">
        <f t="shared" si="3"/>
        <v>0</v>
      </c>
      <c r="AK5" s="1">
        <f t="shared" si="3"/>
        <v>0</v>
      </c>
      <c r="AL5" s="2"/>
      <c r="AM5" s="2"/>
      <c r="AN5" s="2"/>
      <c r="AO5" s="22"/>
      <c r="AP5" s="22"/>
      <c r="AQ5" s="22"/>
      <c r="AR5" s="22"/>
      <c r="AS5" s="22"/>
      <c r="AT5" s="22"/>
      <c r="AU5" s="23"/>
      <c r="AV5" s="24"/>
      <c r="AW5" s="7">
        <v>7</v>
      </c>
      <c r="AX5" s="2"/>
      <c r="AY5" s="2"/>
      <c r="AZ5" s="2"/>
      <c r="BA5" s="2"/>
    </row>
    <row r="6" spans="1:53" ht="7.5" customHeight="1">
      <c r="A6" s="2"/>
      <c r="B6" s="1">
        <f t="shared" si="0"/>
        <v>0</v>
      </c>
      <c r="C6" s="1">
        <f t="shared" si="0"/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1"/>
        <v>0</v>
      </c>
      <c r="M6" s="1">
        <f t="shared" si="1"/>
        <v>0</v>
      </c>
      <c r="N6" s="1">
        <f t="shared" si="1"/>
        <v>0</v>
      </c>
      <c r="O6" s="1">
        <f t="shared" si="1"/>
        <v>0</v>
      </c>
      <c r="P6" s="1">
        <f t="shared" si="1"/>
        <v>0</v>
      </c>
      <c r="Q6" s="1">
        <f t="shared" si="1"/>
        <v>0</v>
      </c>
      <c r="R6" s="1">
        <f t="shared" si="1"/>
        <v>0</v>
      </c>
      <c r="S6" s="1">
        <f t="shared" si="1"/>
        <v>0</v>
      </c>
      <c r="T6" s="1">
        <f t="shared" si="1"/>
        <v>0</v>
      </c>
      <c r="U6" s="1">
        <f t="shared" si="1"/>
        <v>0</v>
      </c>
      <c r="V6" s="1">
        <f t="shared" si="2"/>
        <v>0</v>
      </c>
      <c r="W6" s="1">
        <f t="shared" si="2"/>
        <v>0</v>
      </c>
      <c r="X6" s="1">
        <f t="shared" si="2"/>
        <v>0</v>
      </c>
      <c r="Y6" s="1">
        <f t="shared" si="2"/>
        <v>0</v>
      </c>
      <c r="Z6" s="1">
        <f t="shared" si="2"/>
        <v>0</v>
      </c>
      <c r="AA6" s="1">
        <f t="shared" si="2"/>
        <v>0</v>
      </c>
      <c r="AB6" s="1">
        <f t="shared" si="2"/>
        <v>0</v>
      </c>
      <c r="AC6" s="1">
        <f t="shared" si="2"/>
        <v>0</v>
      </c>
      <c r="AD6" s="1">
        <f t="shared" si="2"/>
        <v>0</v>
      </c>
      <c r="AE6" s="1">
        <f t="shared" si="2"/>
        <v>0</v>
      </c>
      <c r="AF6" s="1">
        <f t="shared" si="3"/>
        <v>0</v>
      </c>
      <c r="AG6" s="1">
        <f t="shared" si="3"/>
        <v>0</v>
      </c>
      <c r="AH6" s="1">
        <f t="shared" si="3"/>
        <v>0</v>
      </c>
      <c r="AI6" s="1">
        <f t="shared" si="3"/>
        <v>0</v>
      </c>
      <c r="AJ6" s="1">
        <f t="shared" si="3"/>
        <v>0</v>
      </c>
      <c r="AK6" s="1">
        <f t="shared" si="3"/>
        <v>0</v>
      </c>
      <c r="AL6" s="2"/>
      <c r="AM6" s="2"/>
      <c r="AN6" s="2"/>
      <c r="AO6" s="22"/>
      <c r="AP6" s="22"/>
      <c r="AQ6" s="22"/>
      <c r="AR6" s="22"/>
      <c r="AS6" s="22"/>
      <c r="AT6" s="22"/>
      <c r="AU6" s="10"/>
      <c r="AV6" s="11"/>
      <c r="AW6" s="7">
        <f>AQ33</f>
        <v>12</v>
      </c>
      <c r="AX6" s="2"/>
      <c r="AY6" s="2"/>
      <c r="AZ6" s="2"/>
      <c r="BA6" s="2"/>
    </row>
    <row r="7" spans="1:53" ht="7.5" customHeight="1">
      <c r="A7" s="2"/>
      <c r="B7" s="1">
        <f t="shared" si="0"/>
        <v>0</v>
      </c>
      <c r="C7" s="1">
        <f t="shared" si="0"/>
        <v>0</v>
      </c>
      <c r="D7" s="1">
        <f t="shared" si="0"/>
        <v>0</v>
      </c>
      <c r="E7" s="1">
        <f t="shared" si="0"/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1"/>
        <v>0</v>
      </c>
      <c r="M7" s="1">
        <f t="shared" si="1"/>
        <v>0</v>
      </c>
      <c r="N7" s="1">
        <f t="shared" si="1"/>
        <v>0</v>
      </c>
      <c r="O7" s="1">
        <f t="shared" si="1"/>
        <v>0</v>
      </c>
      <c r="P7" s="1">
        <f t="shared" si="1"/>
        <v>0</v>
      </c>
      <c r="Q7" s="1">
        <f t="shared" si="1"/>
        <v>0</v>
      </c>
      <c r="R7" s="1">
        <f t="shared" si="1"/>
        <v>0</v>
      </c>
      <c r="S7" s="1">
        <f t="shared" si="1"/>
        <v>0</v>
      </c>
      <c r="T7" s="1">
        <f t="shared" si="1"/>
        <v>0</v>
      </c>
      <c r="U7" s="1">
        <f t="shared" si="1"/>
        <v>0</v>
      </c>
      <c r="V7" s="1">
        <f t="shared" si="2"/>
        <v>0</v>
      </c>
      <c r="W7" s="1">
        <f t="shared" si="2"/>
        <v>0</v>
      </c>
      <c r="X7" s="1">
        <f t="shared" si="2"/>
        <v>0</v>
      </c>
      <c r="Y7" s="1">
        <f t="shared" si="2"/>
        <v>0</v>
      </c>
      <c r="Z7" s="1">
        <f t="shared" si="2"/>
        <v>0</v>
      </c>
      <c r="AA7" s="1">
        <f t="shared" si="2"/>
        <v>0</v>
      </c>
      <c r="AB7" s="1">
        <f t="shared" si="2"/>
        <v>0</v>
      </c>
      <c r="AC7" s="1">
        <f t="shared" si="2"/>
        <v>0</v>
      </c>
      <c r="AD7" s="1">
        <f t="shared" si="2"/>
        <v>0</v>
      </c>
      <c r="AE7" s="1">
        <f t="shared" si="2"/>
        <v>0</v>
      </c>
      <c r="AF7" s="1">
        <f t="shared" si="3"/>
        <v>0</v>
      </c>
      <c r="AG7" s="1">
        <f t="shared" si="3"/>
        <v>0</v>
      </c>
      <c r="AH7" s="1">
        <f t="shared" si="3"/>
        <v>0</v>
      </c>
      <c r="AI7" s="1">
        <f t="shared" si="3"/>
        <v>0</v>
      </c>
      <c r="AJ7" s="1">
        <f t="shared" si="3"/>
        <v>0</v>
      </c>
      <c r="AK7" s="1">
        <f t="shared" si="3"/>
        <v>0</v>
      </c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7">
        <f>LOOKUP(AW3,AM25:AM32,AN25:AN32)/AQ33</f>
        <v>2</v>
      </c>
      <c r="AX7" s="2"/>
      <c r="AY7" s="2"/>
      <c r="AZ7" s="2"/>
      <c r="BA7" s="2"/>
    </row>
    <row r="8" spans="1:53" ht="7.5" customHeight="1">
      <c r="A8" s="2"/>
      <c r="B8" s="1">
        <f t="shared" si="0"/>
        <v>0</v>
      </c>
      <c r="C8" s="1">
        <f t="shared" si="0"/>
        <v>0</v>
      </c>
      <c r="D8" s="1">
        <f t="shared" si="0"/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1"/>
        <v>0</v>
      </c>
      <c r="M8" s="1">
        <f t="shared" si="1"/>
        <v>0</v>
      </c>
      <c r="N8" s="1">
        <f t="shared" si="1"/>
        <v>0</v>
      </c>
      <c r="O8" s="1">
        <f t="shared" si="1"/>
        <v>0</v>
      </c>
      <c r="P8" s="1">
        <f t="shared" si="1"/>
        <v>0</v>
      </c>
      <c r="Q8" s="1">
        <f t="shared" si="1"/>
        <v>0</v>
      </c>
      <c r="R8" s="1">
        <f t="shared" si="1"/>
        <v>0</v>
      </c>
      <c r="S8" s="1">
        <f t="shared" si="1"/>
        <v>0</v>
      </c>
      <c r="T8" s="1">
        <f t="shared" si="1"/>
        <v>0</v>
      </c>
      <c r="U8" s="1">
        <f t="shared" si="1"/>
        <v>0</v>
      </c>
      <c r="V8" s="1">
        <f t="shared" si="2"/>
        <v>0</v>
      </c>
      <c r="W8" s="1">
        <f t="shared" si="2"/>
        <v>0</v>
      </c>
      <c r="X8" s="1">
        <f t="shared" si="2"/>
        <v>0</v>
      </c>
      <c r="Y8" s="1">
        <f t="shared" si="2"/>
        <v>0</v>
      </c>
      <c r="Z8" s="1">
        <f t="shared" si="2"/>
        <v>0</v>
      </c>
      <c r="AA8" s="1">
        <f t="shared" si="2"/>
        <v>0</v>
      </c>
      <c r="AB8" s="1">
        <f t="shared" si="2"/>
        <v>0</v>
      </c>
      <c r="AC8" s="1">
        <f t="shared" si="2"/>
        <v>0</v>
      </c>
      <c r="AD8" s="1">
        <f t="shared" si="2"/>
        <v>0</v>
      </c>
      <c r="AE8" s="1">
        <f t="shared" si="2"/>
        <v>0</v>
      </c>
      <c r="AF8" s="1">
        <f t="shared" si="3"/>
        <v>0</v>
      </c>
      <c r="AG8" s="1">
        <f t="shared" si="3"/>
        <v>0</v>
      </c>
      <c r="AH8" s="1">
        <f t="shared" si="3"/>
        <v>0</v>
      </c>
      <c r="AI8" s="1">
        <f t="shared" si="3"/>
        <v>0</v>
      </c>
      <c r="AJ8" s="1">
        <f t="shared" si="3"/>
        <v>0</v>
      </c>
      <c r="AK8" s="1">
        <f t="shared" si="3"/>
        <v>0</v>
      </c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7.5" customHeight="1">
      <c r="A9" s="2"/>
      <c r="B9" s="1">
        <f t="shared" si="0"/>
        <v>0</v>
      </c>
      <c r="C9" s="1">
        <f t="shared" si="0"/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1"/>
        <v>0</v>
      </c>
      <c r="M9" s="1">
        <f t="shared" si="1"/>
        <v>0</v>
      </c>
      <c r="N9" s="1">
        <f t="shared" si="1"/>
        <v>0</v>
      </c>
      <c r="O9" s="1">
        <f t="shared" si="1"/>
        <v>0</v>
      </c>
      <c r="P9" s="1">
        <f t="shared" si="1"/>
        <v>0</v>
      </c>
      <c r="Q9" s="1">
        <f t="shared" si="1"/>
        <v>0</v>
      </c>
      <c r="R9" s="1">
        <f t="shared" si="1"/>
        <v>0</v>
      </c>
      <c r="S9" s="1">
        <f t="shared" si="1"/>
        <v>0</v>
      </c>
      <c r="T9" s="1">
        <f t="shared" si="1"/>
        <v>0</v>
      </c>
      <c r="U9" s="1">
        <f t="shared" si="1"/>
        <v>0</v>
      </c>
      <c r="V9" s="1">
        <f t="shared" si="2"/>
        <v>0</v>
      </c>
      <c r="W9" s="1">
        <f t="shared" si="2"/>
        <v>0</v>
      </c>
      <c r="X9" s="1">
        <f t="shared" si="2"/>
        <v>0</v>
      </c>
      <c r="Y9" s="1">
        <f t="shared" si="2"/>
        <v>0</v>
      </c>
      <c r="Z9" s="1">
        <f t="shared" si="2"/>
        <v>0</v>
      </c>
      <c r="AA9" s="1">
        <f t="shared" si="2"/>
        <v>0</v>
      </c>
      <c r="AB9" s="1">
        <f t="shared" si="2"/>
        <v>0</v>
      </c>
      <c r="AC9" s="1">
        <f t="shared" si="2"/>
        <v>0</v>
      </c>
      <c r="AD9" s="1">
        <f t="shared" si="2"/>
        <v>0</v>
      </c>
      <c r="AE9" s="1">
        <f t="shared" si="2"/>
        <v>0</v>
      </c>
      <c r="AF9" s="1">
        <f t="shared" si="3"/>
        <v>0</v>
      </c>
      <c r="AG9" s="1">
        <f t="shared" si="3"/>
        <v>0</v>
      </c>
      <c r="AH9" s="1">
        <f t="shared" si="3"/>
        <v>0</v>
      </c>
      <c r="AI9" s="1">
        <f t="shared" si="3"/>
        <v>0</v>
      </c>
      <c r="AJ9" s="1">
        <f t="shared" si="3"/>
        <v>0</v>
      </c>
      <c r="AK9" s="1">
        <f t="shared" si="3"/>
        <v>0</v>
      </c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7.5" customHeight="1">
      <c r="A10" s="2"/>
      <c r="B10" s="1">
        <f t="shared" si="0"/>
        <v>0</v>
      </c>
      <c r="C10" s="1">
        <f t="shared" si="0"/>
        <v>0</v>
      </c>
      <c r="D10" s="1">
        <f t="shared" si="0"/>
        <v>0</v>
      </c>
      <c r="E10" s="1">
        <f t="shared" si="0"/>
        <v>0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 t="shared" si="1"/>
        <v>0</v>
      </c>
      <c r="Q10" s="1">
        <f t="shared" si="1"/>
        <v>0</v>
      </c>
      <c r="R10" s="1">
        <f t="shared" si="1"/>
        <v>0</v>
      </c>
      <c r="S10" s="1">
        <f t="shared" si="1"/>
        <v>0</v>
      </c>
      <c r="T10" s="1">
        <f t="shared" si="1"/>
        <v>0</v>
      </c>
      <c r="U10" s="1">
        <f t="shared" si="1"/>
        <v>0</v>
      </c>
      <c r="V10" s="1">
        <f t="shared" si="2"/>
        <v>0</v>
      </c>
      <c r="W10" s="1">
        <f t="shared" si="2"/>
        <v>0</v>
      </c>
      <c r="X10" s="1">
        <f t="shared" si="2"/>
        <v>0</v>
      </c>
      <c r="Y10" s="1">
        <f t="shared" si="2"/>
        <v>0</v>
      </c>
      <c r="Z10" s="1">
        <f t="shared" si="2"/>
        <v>0</v>
      </c>
      <c r="AA10" s="1">
        <f t="shared" si="2"/>
        <v>0</v>
      </c>
      <c r="AB10" s="1">
        <f t="shared" si="2"/>
        <v>0</v>
      </c>
      <c r="AC10" s="1">
        <f t="shared" si="2"/>
        <v>0</v>
      </c>
      <c r="AD10" s="1">
        <f t="shared" si="2"/>
        <v>0</v>
      </c>
      <c r="AE10" s="1">
        <f t="shared" si="2"/>
        <v>0</v>
      </c>
      <c r="AF10" s="1">
        <f t="shared" si="3"/>
        <v>0</v>
      </c>
      <c r="AG10" s="1">
        <f t="shared" si="3"/>
        <v>0</v>
      </c>
      <c r="AH10" s="1">
        <f t="shared" si="3"/>
        <v>0</v>
      </c>
      <c r="AI10" s="1">
        <f t="shared" si="3"/>
        <v>0</v>
      </c>
      <c r="AJ10" s="1">
        <f t="shared" si="3"/>
        <v>0</v>
      </c>
      <c r="AK10" s="1">
        <f t="shared" si="3"/>
        <v>0</v>
      </c>
      <c r="AL10" s="2"/>
      <c r="AM10" s="2"/>
      <c r="AN10" s="2"/>
      <c r="AO10" s="33" t="s">
        <v>3</v>
      </c>
      <c r="AP10" s="33"/>
      <c r="AQ10" s="33"/>
      <c r="AR10" s="33"/>
      <c r="AS10" s="33"/>
      <c r="AT10" s="33"/>
      <c r="AU10" s="12" t="str">
        <f>AQ33&amp;"m"</f>
        <v>12m</v>
      </c>
      <c r="AV10" s="13"/>
      <c r="AW10" s="2"/>
      <c r="AX10" s="2"/>
      <c r="AY10" s="2"/>
      <c r="AZ10" s="2"/>
      <c r="BA10" s="2"/>
    </row>
    <row r="11" spans="1:53" ht="7.5" customHeight="1">
      <c r="A11" s="2"/>
      <c r="B11" s="1">
        <f t="shared" si="0"/>
        <v>0</v>
      </c>
      <c r="C11" s="1">
        <f t="shared" si="0"/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1"/>
        <v>0</v>
      </c>
      <c r="M11" s="1">
        <f t="shared" si="1"/>
        <v>0</v>
      </c>
      <c r="N11" s="1">
        <f t="shared" si="1"/>
        <v>0</v>
      </c>
      <c r="O11" s="1">
        <f t="shared" si="1"/>
        <v>0</v>
      </c>
      <c r="P11" s="1">
        <f t="shared" si="1"/>
        <v>0</v>
      </c>
      <c r="Q11" s="1">
        <f t="shared" si="1"/>
        <v>0</v>
      </c>
      <c r="R11" s="1">
        <f t="shared" si="1"/>
        <v>0</v>
      </c>
      <c r="S11" s="1">
        <f t="shared" si="1"/>
        <v>0</v>
      </c>
      <c r="T11" s="1">
        <f t="shared" si="1"/>
        <v>0</v>
      </c>
      <c r="U11" s="1">
        <f t="shared" si="1"/>
        <v>0</v>
      </c>
      <c r="V11" s="1">
        <f t="shared" si="2"/>
        <v>0</v>
      </c>
      <c r="W11" s="1">
        <f t="shared" si="2"/>
        <v>0</v>
      </c>
      <c r="X11" s="1">
        <f t="shared" si="2"/>
        <v>0</v>
      </c>
      <c r="Y11" s="1">
        <f t="shared" si="2"/>
        <v>0</v>
      </c>
      <c r="Z11" s="1">
        <f t="shared" si="2"/>
        <v>0</v>
      </c>
      <c r="AA11" s="1">
        <f t="shared" si="2"/>
        <v>0</v>
      </c>
      <c r="AB11" s="1">
        <f t="shared" si="2"/>
        <v>0</v>
      </c>
      <c r="AC11" s="1">
        <f t="shared" si="2"/>
        <v>0</v>
      </c>
      <c r="AD11" s="1">
        <f t="shared" si="2"/>
        <v>0</v>
      </c>
      <c r="AE11" s="1">
        <f t="shared" si="2"/>
        <v>0</v>
      </c>
      <c r="AF11" s="1">
        <f t="shared" si="3"/>
        <v>0</v>
      </c>
      <c r="AG11" s="1">
        <f t="shared" si="3"/>
        <v>0</v>
      </c>
      <c r="AH11" s="1">
        <f t="shared" si="3"/>
        <v>0</v>
      </c>
      <c r="AI11" s="1">
        <f t="shared" si="3"/>
        <v>0</v>
      </c>
      <c r="AJ11" s="1">
        <f t="shared" si="3"/>
        <v>0</v>
      </c>
      <c r="AK11" s="1">
        <f t="shared" si="3"/>
        <v>0</v>
      </c>
      <c r="AL11" s="2"/>
      <c r="AM11" s="2"/>
      <c r="AN11" s="2"/>
      <c r="AO11" s="33"/>
      <c r="AP11" s="33"/>
      <c r="AQ11" s="33"/>
      <c r="AR11" s="33"/>
      <c r="AS11" s="33"/>
      <c r="AT11" s="33"/>
      <c r="AU11" s="16"/>
      <c r="AV11" s="17"/>
      <c r="AW11" s="2"/>
      <c r="AX11" s="2"/>
      <c r="AY11" s="2"/>
      <c r="AZ11" s="2"/>
      <c r="BA11" s="2"/>
    </row>
    <row r="12" spans="1:53" ht="7.5" customHeight="1">
      <c r="A12" s="2"/>
      <c r="B12" s="1">
        <f t="shared" si="0"/>
        <v>0</v>
      </c>
      <c r="C12" s="1">
        <f t="shared" si="0"/>
        <v>0</v>
      </c>
      <c r="D12" s="1">
        <f t="shared" si="0"/>
        <v>0</v>
      </c>
      <c r="E12" s="1">
        <f t="shared" si="0"/>
        <v>0</v>
      </c>
      <c r="F12" s="1">
        <f t="shared" si="0"/>
        <v>0</v>
      </c>
      <c r="G12" s="1">
        <f t="shared" si="0"/>
        <v>0</v>
      </c>
      <c r="H12" s="1">
        <f t="shared" si="0"/>
        <v>0</v>
      </c>
      <c r="I12" s="1">
        <f t="shared" si="0"/>
        <v>0</v>
      </c>
      <c r="J12" s="1">
        <f t="shared" si="0"/>
        <v>0</v>
      </c>
      <c r="K12" s="1">
        <f t="shared" si="0"/>
        <v>0</v>
      </c>
      <c r="L12" s="1">
        <f t="shared" si="1"/>
        <v>0</v>
      </c>
      <c r="M12" s="1">
        <f t="shared" si="1"/>
        <v>0</v>
      </c>
      <c r="N12" s="1">
        <f t="shared" si="1"/>
        <v>0</v>
      </c>
      <c r="O12" s="1">
        <f t="shared" si="1"/>
        <v>0</v>
      </c>
      <c r="P12" s="1">
        <f t="shared" si="1"/>
        <v>0</v>
      </c>
      <c r="Q12" s="1">
        <f t="shared" si="1"/>
        <v>0</v>
      </c>
      <c r="R12" s="1">
        <f t="shared" si="1"/>
        <v>0</v>
      </c>
      <c r="S12" s="1">
        <f t="shared" si="1"/>
        <v>0</v>
      </c>
      <c r="T12" s="1">
        <f t="shared" si="1"/>
        <v>0</v>
      </c>
      <c r="U12" s="1">
        <f t="shared" si="1"/>
        <v>0</v>
      </c>
      <c r="V12" s="1">
        <f t="shared" si="2"/>
        <v>0</v>
      </c>
      <c r="W12" s="1">
        <f t="shared" si="2"/>
        <v>0</v>
      </c>
      <c r="X12" s="1">
        <f t="shared" si="2"/>
        <v>0</v>
      </c>
      <c r="Y12" s="1">
        <f t="shared" si="2"/>
        <v>0</v>
      </c>
      <c r="Z12" s="1">
        <f t="shared" si="2"/>
        <v>0</v>
      </c>
      <c r="AA12" s="1">
        <f t="shared" si="2"/>
        <v>0</v>
      </c>
      <c r="AB12" s="1">
        <f t="shared" si="2"/>
        <v>0</v>
      </c>
      <c r="AC12" s="1">
        <f t="shared" si="2"/>
        <v>0</v>
      </c>
      <c r="AD12" s="1">
        <f t="shared" si="2"/>
        <v>0</v>
      </c>
      <c r="AE12" s="1">
        <f t="shared" si="2"/>
        <v>0</v>
      </c>
      <c r="AF12" s="1">
        <f t="shared" si="3"/>
        <v>0</v>
      </c>
      <c r="AG12" s="1">
        <f t="shared" si="3"/>
        <v>0</v>
      </c>
      <c r="AH12" s="1">
        <f t="shared" si="3"/>
        <v>0</v>
      </c>
      <c r="AI12" s="1">
        <f t="shared" si="3"/>
        <v>0</v>
      </c>
      <c r="AJ12" s="1">
        <f t="shared" si="3"/>
        <v>0</v>
      </c>
      <c r="AK12" s="1">
        <f t="shared" si="3"/>
        <v>0</v>
      </c>
      <c r="AL12" s="2"/>
      <c r="AM12" s="2"/>
      <c r="AN12" s="2"/>
      <c r="AO12" s="33"/>
      <c r="AP12" s="33"/>
      <c r="AQ12" s="33"/>
      <c r="AR12" s="33"/>
      <c r="AS12" s="33"/>
      <c r="AT12" s="33"/>
      <c r="AU12" s="14"/>
      <c r="AV12" s="15"/>
      <c r="AW12" s="2"/>
      <c r="AX12" s="2"/>
      <c r="AY12" s="2"/>
      <c r="AZ12" s="2"/>
      <c r="BA12" s="2"/>
    </row>
    <row r="13" spans="1:53" ht="7.5" customHeight="1">
      <c r="A13" s="2"/>
      <c r="B13" s="1">
        <f t="shared" si="0"/>
        <v>0</v>
      </c>
      <c r="C13" s="1">
        <f t="shared" si="0"/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1">
        <f t="shared" si="0"/>
        <v>0</v>
      </c>
      <c r="K13" s="1">
        <f t="shared" si="0"/>
        <v>0</v>
      </c>
      <c r="L13" s="1">
        <f t="shared" si="1"/>
        <v>0</v>
      </c>
      <c r="M13" s="1">
        <f t="shared" si="1"/>
        <v>0</v>
      </c>
      <c r="N13" s="1">
        <f t="shared" si="1"/>
        <v>0</v>
      </c>
      <c r="O13" s="1">
        <f t="shared" si="1"/>
        <v>0</v>
      </c>
      <c r="P13" s="1">
        <f t="shared" si="1"/>
        <v>0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 t="shared" si="1"/>
        <v>0</v>
      </c>
      <c r="V13" s="1">
        <f t="shared" si="2"/>
        <v>0</v>
      </c>
      <c r="W13" s="1">
        <f t="shared" si="2"/>
        <v>0</v>
      </c>
      <c r="X13" s="1">
        <f t="shared" si="2"/>
        <v>0</v>
      </c>
      <c r="Y13" s="1">
        <f t="shared" si="2"/>
        <v>0</v>
      </c>
      <c r="Z13" s="1">
        <f t="shared" si="2"/>
        <v>0</v>
      </c>
      <c r="AA13" s="1">
        <f t="shared" si="2"/>
        <v>0</v>
      </c>
      <c r="AB13" s="1">
        <f t="shared" si="2"/>
        <v>0</v>
      </c>
      <c r="AC13" s="1">
        <f t="shared" si="2"/>
        <v>0</v>
      </c>
      <c r="AD13" s="1">
        <f t="shared" si="2"/>
        <v>0</v>
      </c>
      <c r="AE13" s="1">
        <f t="shared" si="2"/>
        <v>0</v>
      </c>
      <c r="AF13" s="1">
        <f t="shared" si="3"/>
        <v>0</v>
      </c>
      <c r="AG13" s="1">
        <f t="shared" si="3"/>
        <v>0</v>
      </c>
      <c r="AH13" s="1">
        <f t="shared" si="3"/>
        <v>0</v>
      </c>
      <c r="AI13" s="1">
        <f t="shared" si="3"/>
        <v>0</v>
      </c>
      <c r="AJ13" s="1">
        <f t="shared" si="3"/>
        <v>0</v>
      </c>
      <c r="AK13" s="1">
        <f t="shared" si="3"/>
        <v>0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7.5" customHeight="1">
      <c r="A14" s="2"/>
      <c r="B14" s="1">
        <f t="shared" si="0"/>
        <v>0</v>
      </c>
      <c r="C14" s="1">
        <f t="shared" si="0"/>
        <v>0</v>
      </c>
      <c r="D14" s="1">
        <f t="shared" si="0"/>
        <v>0</v>
      </c>
      <c r="E14" s="1">
        <f t="shared" si="0"/>
        <v>0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0</v>
      </c>
      <c r="J14" s="1">
        <f t="shared" si="0"/>
        <v>0</v>
      </c>
      <c r="K14" s="1">
        <f t="shared" si="0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0</v>
      </c>
      <c r="AF14" s="1">
        <f t="shared" si="3"/>
        <v>0</v>
      </c>
      <c r="AG14" s="1">
        <f t="shared" si="3"/>
        <v>0</v>
      </c>
      <c r="AH14" s="1">
        <f t="shared" si="3"/>
        <v>0</v>
      </c>
      <c r="AI14" s="1">
        <f t="shared" si="3"/>
        <v>0</v>
      </c>
      <c r="AJ14" s="1">
        <f t="shared" si="3"/>
        <v>0</v>
      </c>
      <c r="AK14" s="1">
        <f t="shared" si="3"/>
        <v>0</v>
      </c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7.5" customHeight="1">
      <c r="A15" s="2"/>
      <c r="B15" s="1">
        <f aca="true" t="shared" si="4" ref="B15:AK15">IF($AW$7="N/A",0,IF(OR($AW$6&lt;COLUMN()-1,$AW$7&lt;ROW()-1),0,1))</f>
        <v>0</v>
      </c>
      <c r="C15" s="1">
        <f t="shared" si="4"/>
        <v>0</v>
      </c>
      <c r="D15" s="1">
        <f t="shared" si="4"/>
        <v>0</v>
      </c>
      <c r="E15" s="1">
        <f t="shared" si="4"/>
        <v>0</v>
      </c>
      <c r="F15" s="1">
        <f t="shared" si="4"/>
        <v>0</v>
      </c>
      <c r="G15" s="1">
        <f t="shared" si="4"/>
        <v>0</v>
      </c>
      <c r="H15" s="1">
        <f t="shared" si="4"/>
        <v>0</v>
      </c>
      <c r="I15" s="1">
        <f t="shared" si="4"/>
        <v>0</v>
      </c>
      <c r="J15" s="1">
        <f t="shared" si="4"/>
        <v>0</v>
      </c>
      <c r="K15" s="1">
        <f t="shared" si="4"/>
        <v>0</v>
      </c>
      <c r="L15" s="1">
        <f t="shared" si="4"/>
        <v>0</v>
      </c>
      <c r="M15" s="1">
        <f t="shared" si="4"/>
        <v>0</v>
      </c>
      <c r="N15" s="1">
        <f t="shared" si="4"/>
        <v>0</v>
      </c>
      <c r="O15" s="1">
        <f t="shared" si="4"/>
        <v>0</v>
      </c>
      <c r="P15" s="1">
        <f t="shared" si="4"/>
        <v>0</v>
      </c>
      <c r="Q15" s="1">
        <f t="shared" si="4"/>
        <v>0</v>
      </c>
      <c r="R15" s="1">
        <f t="shared" si="4"/>
        <v>0</v>
      </c>
      <c r="S15" s="1">
        <f t="shared" si="4"/>
        <v>0</v>
      </c>
      <c r="T15" s="1">
        <f t="shared" si="4"/>
        <v>0</v>
      </c>
      <c r="U15" s="1">
        <f t="shared" si="4"/>
        <v>0</v>
      </c>
      <c r="V15" s="1">
        <f t="shared" si="4"/>
        <v>0</v>
      </c>
      <c r="W15" s="1">
        <f t="shared" si="4"/>
        <v>0</v>
      </c>
      <c r="X15" s="1">
        <f t="shared" si="4"/>
        <v>0</v>
      </c>
      <c r="Y15" s="1">
        <f t="shared" si="4"/>
        <v>0</v>
      </c>
      <c r="Z15" s="1">
        <f t="shared" si="4"/>
        <v>0</v>
      </c>
      <c r="AA15" s="1">
        <f t="shared" si="4"/>
        <v>0</v>
      </c>
      <c r="AB15" s="1">
        <f t="shared" si="4"/>
        <v>0</v>
      </c>
      <c r="AC15" s="1">
        <f t="shared" si="4"/>
        <v>0</v>
      </c>
      <c r="AD15" s="1">
        <f t="shared" si="4"/>
        <v>0</v>
      </c>
      <c r="AE15" s="1">
        <f t="shared" si="4"/>
        <v>0</v>
      </c>
      <c r="AF15" s="1">
        <f t="shared" si="4"/>
        <v>0</v>
      </c>
      <c r="AG15" s="1">
        <f t="shared" si="4"/>
        <v>0</v>
      </c>
      <c r="AH15" s="1">
        <f t="shared" si="4"/>
        <v>0</v>
      </c>
      <c r="AI15" s="1">
        <f t="shared" si="4"/>
        <v>0</v>
      </c>
      <c r="AJ15" s="1">
        <f t="shared" si="4"/>
        <v>0</v>
      </c>
      <c r="AK15" s="1">
        <f t="shared" si="4"/>
        <v>0</v>
      </c>
      <c r="AL15" s="2"/>
      <c r="AM15" s="2"/>
      <c r="AN15" s="2"/>
      <c r="AO15" s="33" t="s">
        <v>2</v>
      </c>
      <c r="AP15" s="33"/>
      <c r="AQ15" s="33"/>
      <c r="AR15" s="33"/>
      <c r="AS15" s="33"/>
      <c r="AT15" s="33"/>
      <c r="AU15" s="12" t="str">
        <f>LOOKUP(AW3,AM25:AM32,AN25:AN32)/AQ33&amp;"m"</f>
        <v>2m</v>
      </c>
      <c r="AV15" s="13"/>
      <c r="AW15" s="2"/>
      <c r="AX15" s="2"/>
      <c r="AY15" s="2"/>
      <c r="AZ15" s="2"/>
      <c r="BA15" s="2"/>
    </row>
    <row r="16" spans="1:53" ht="7.5" customHeight="1">
      <c r="A16" s="2"/>
      <c r="B16" s="1">
        <f aca="true" t="shared" si="5" ref="B16:K27">IF($AW$7="N/A",0,IF(OR($AW$6&lt;COLUMN()-1,$AW$7&lt;ROW()-1),0,1))</f>
        <v>0</v>
      </c>
      <c r="C16" s="1">
        <f t="shared" si="5"/>
        <v>0</v>
      </c>
      <c r="D16" s="1">
        <f t="shared" si="5"/>
        <v>0</v>
      </c>
      <c r="E16" s="1">
        <f t="shared" si="5"/>
        <v>0</v>
      </c>
      <c r="F16" s="1">
        <f t="shared" si="5"/>
        <v>0</v>
      </c>
      <c r="G16" s="1">
        <f t="shared" si="5"/>
        <v>0</v>
      </c>
      <c r="H16" s="1">
        <f t="shared" si="5"/>
        <v>0</v>
      </c>
      <c r="I16" s="1">
        <f t="shared" si="5"/>
        <v>0</v>
      </c>
      <c r="J16" s="1">
        <f t="shared" si="5"/>
        <v>0</v>
      </c>
      <c r="K16" s="1">
        <f t="shared" si="5"/>
        <v>0</v>
      </c>
      <c r="L16" s="1">
        <f aca="true" t="shared" si="6" ref="L16:U27">IF($AW$7="N/A",0,IF(OR($AW$6&lt;COLUMN()-1,$AW$7&lt;ROW()-1),0,1))</f>
        <v>0</v>
      </c>
      <c r="M16" s="1">
        <f t="shared" si="6"/>
        <v>0</v>
      </c>
      <c r="N16" s="1">
        <f t="shared" si="6"/>
        <v>0</v>
      </c>
      <c r="O16" s="1">
        <f t="shared" si="6"/>
        <v>0</v>
      </c>
      <c r="P16" s="1">
        <f t="shared" si="6"/>
        <v>0</v>
      </c>
      <c r="Q16" s="1">
        <f t="shared" si="6"/>
        <v>0</v>
      </c>
      <c r="R16" s="1">
        <f t="shared" si="6"/>
        <v>0</v>
      </c>
      <c r="S16" s="1">
        <f t="shared" si="6"/>
        <v>0</v>
      </c>
      <c r="T16" s="1">
        <f t="shared" si="6"/>
        <v>0</v>
      </c>
      <c r="U16" s="1">
        <f t="shared" si="6"/>
        <v>0</v>
      </c>
      <c r="V16" s="1">
        <f aca="true" t="shared" si="7" ref="V16:AE27">IF($AW$7="N/A",0,IF(OR($AW$6&lt;COLUMN()-1,$AW$7&lt;ROW()-1),0,1))</f>
        <v>0</v>
      </c>
      <c r="W16" s="1">
        <f t="shared" si="7"/>
        <v>0</v>
      </c>
      <c r="X16" s="1">
        <f t="shared" si="7"/>
        <v>0</v>
      </c>
      <c r="Y16" s="1">
        <f t="shared" si="7"/>
        <v>0</v>
      </c>
      <c r="Z16" s="1">
        <f t="shared" si="7"/>
        <v>0</v>
      </c>
      <c r="AA16" s="1">
        <f t="shared" si="7"/>
        <v>0</v>
      </c>
      <c r="AB16" s="1">
        <f t="shared" si="7"/>
        <v>0</v>
      </c>
      <c r="AC16" s="1">
        <f t="shared" si="7"/>
        <v>0</v>
      </c>
      <c r="AD16" s="1">
        <f t="shared" si="7"/>
        <v>0</v>
      </c>
      <c r="AE16" s="1">
        <f t="shared" si="7"/>
        <v>0</v>
      </c>
      <c r="AF16" s="1">
        <f aca="true" t="shared" si="8" ref="AF16:AK27">IF($AW$7="N/A",0,IF(OR($AW$6&lt;COLUMN()-1,$AW$7&lt;ROW()-1),0,1))</f>
        <v>0</v>
      </c>
      <c r="AG16" s="1">
        <f t="shared" si="8"/>
        <v>0</v>
      </c>
      <c r="AH16" s="1">
        <f t="shared" si="8"/>
        <v>0</v>
      </c>
      <c r="AI16" s="1">
        <f t="shared" si="8"/>
        <v>0</v>
      </c>
      <c r="AJ16" s="1">
        <f t="shared" si="8"/>
        <v>0</v>
      </c>
      <c r="AK16" s="1">
        <f t="shared" si="8"/>
        <v>0</v>
      </c>
      <c r="AL16" s="2"/>
      <c r="AM16" s="2"/>
      <c r="AN16" s="2"/>
      <c r="AO16" s="33"/>
      <c r="AP16" s="33"/>
      <c r="AQ16" s="33"/>
      <c r="AR16" s="33"/>
      <c r="AS16" s="33"/>
      <c r="AT16" s="33"/>
      <c r="AU16" s="16"/>
      <c r="AV16" s="17"/>
      <c r="AW16" s="2"/>
      <c r="AX16" s="2"/>
      <c r="AY16" s="2"/>
      <c r="AZ16" s="2"/>
      <c r="BA16" s="2"/>
    </row>
    <row r="17" spans="1:53" ht="7.5" customHeight="1">
      <c r="A17" s="2"/>
      <c r="B17" s="1">
        <f t="shared" si="5"/>
        <v>0</v>
      </c>
      <c r="C17" s="1">
        <f t="shared" si="5"/>
        <v>0</v>
      </c>
      <c r="D17" s="1">
        <f t="shared" si="5"/>
        <v>0</v>
      </c>
      <c r="E17" s="1">
        <f t="shared" si="5"/>
        <v>0</v>
      </c>
      <c r="F17" s="1">
        <f t="shared" si="5"/>
        <v>0</v>
      </c>
      <c r="G17" s="1">
        <f t="shared" si="5"/>
        <v>0</v>
      </c>
      <c r="H17" s="1">
        <f t="shared" si="5"/>
        <v>0</v>
      </c>
      <c r="I17" s="1">
        <f t="shared" si="5"/>
        <v>0</v>
      </c>
      <c r="J17" s="1">
        <f t="shared" si="5"/>
        <v>0</v>
      </c>
      <c r="K17" s="1">
        <f t="shared" si="5"/>
        <v>0</v>
      </c>
      <c r="L17" s="1">
        <f t="shared" si="6"/>
        <v>0</v>
      </c>
      <c r="M17" s="1">
        <f t="shared" si="6"/>
        <v>0</v>
      </c>
      <c r="N17" s="1">
        <f t="shared" si="6"/>
        <v>0</v>
      </c>
      <c r="O17" s="1">
        <f t="shared" si="6"/>
        <v>0</v>
      </c>
      <c r="P17" s="1">
        <f t="shared" si="6"/>
        <v>0</v>
      </c>
      <c r="Q17" s="1">
        <f t="shared" si="6"/>
        <v>0</v>
      </c>
      <c r="R17" s="1">
        <f t="shared" si="6"/>
        <v>0</v>
      </c>
      <c r="S17" s="1">
        <f t="shared" si="6"/>
        <v>0</v>
      </c>
      <c r="T17" s="1">
        <f t="shared" si="6"/>
        <v>0</v>
      </c>
      <c r="U17" s="1">
        <f t="shared" si="6"/>
        <v>0</v>
      </c>
      <c r="V17" s="1">
        <f t="shared" si="7"/>
        <v>0</v>
      </c>
      <c r="W17" s="1">
        <f t="shared" si="7"/>
        <v>0</v>
      </c>
      <c r="X17" s="1">
        <f t="shared" si="7"/>
        <v>0</v>
      </c>
      <c r="Y17" s="1">
        <f t="shared" si="7"/>
        <v>0</v>
      </c>
      <c r="Z17" s="1">
        <f t="shared" si="7"/>
        <v>0</v>
      </c>
      <c r="AA17" s="1">
        <f t="shared" si="7"/>
        <v>0</v>
      </c>
      <c r="AB17" s="1">
        <f t="shared" si="7"/>
        <v>0</v>
      </c>
      <c r="AC17" s="1">
        <f t="shared" si="7"/>
        <v>0</v>
      </c>
      <c r="AD17" s="1">
        <f t="shared" si="7"/>
        <v>0</v>
      </c>
      <c r="AE17" s="1">
        <f t="shared" si="7"/>
        <v>0</v>
      </c>
      <c r="AF17" s="1">
        <f t="shared" si="8"/>
        <v>0</v>
      </c>
      <c r="AG17" s="1">
        <f t="shared" si="8"/>
        <v>0</v>
      </c>
      <c r="AH17" s="1">
        <f t="shared" si="8"/>
        <v>0</v>
      </c>
      <c r="AI17" s="1">
        <f t="shared" si="8"/>
        <v>0</v>
      </c>
      <c r="AJ17" s="1">
        <f t="shared" si="8"/>
        <v>0</v>
      </c>
      <c r="AK17" s="1">
        <f t="shared" si="8"/>
        <v>0</v>
      </c>
      <c r="AL17" s="2"/>
      <c r="AM17" s="2"/>
      <c r="AN17" s="2"/>
      <c r="AO17" s="33"/>
      <c r="AP17" s="33"/>
      <c r="AQ17" s="33"/>
      <c r="AR17" s="33"/>
      <c r="AS17" s="33"/>
      <c r="AT17" s="33"/>
      <c r="AU17" s="14"/>
      <c r="AV17" s="15"/>
      <c r="AW17" s="2"/>
      <c r="AX17" s="2"/>
      <c r="AY17" s="2"/>
      <c r="AZ17" s="2"/>
      <c r="BA17" s="2"/>
    </row>
    <row r="18" spans="1:53" ht="7.5" customHeight="1" thickBot="1">
      <c r="A18" s="2"/>
      <c r="B18" s="1">
        <f t="shared" si="5"/>
        <v>0</v>
      </c>
      <c r="C18" s="1">
        <f t="shared" si="5"/>
        <v>0</v>
      </c>
      <c r="D18" s="1">
        <f t="shared" si="5"/>
        <v>0</v>
      </c>
      <c r="E18" s="1">
        <f t="shared" si="5"/>
        <v>0</v>
      </c>
      <c r="F18" s="1">
        <f t="shared" si="5"/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1">
        <f t="shared" si="6"/>
        <v>0</v>
      </c>
      <c r="M18" s="1">
        <f t="shared" si="6"/>
        <v>0</v>
      </c>
      <c r="N18" s="1">
        <f t="shared" si="6"/>
        <v>0</v>
      </c>
      <c r="O18" s="1">
        <f t="shared" si="6"/>
        <v>0</v>
      </c>
      <c r="P18" s="1">
        <f t="shared" si="6"/>
        <v>0</v>
      </c>
      <c r="Q18" s="1">
        <f t="shared" si="6"/>
        <v>0</v>
      </c>
      <c r="R18" s="1">
        <f t="shared" si="6"/>
        <v>0</v>
      </c>
      <c r="S18" s="1">
        <f t="shared" si="6"/>
        <v>0</v>
      </c>
      <c r="T18" s="1">
        <f t="shared" si="6"/>
        <v>0</v>
      </c>
      <c r="U18" s="1">
        <f t="shared" si="6"/>
        <v>0</v>
      </c>
      <c r="V18" s="1">
        <f t="shared" si="7"/>
        <v>0</v>
      </c>
      <c r="W18" s="1">
        <f t="shared" si="7"/>
        <v>0</v>
      </c>
      <c r="X18" s="1">
        <f t="shared" si="7"/>
        <v>0</v>
      </c>
      <c r="Y18" s="1">
        <f t="shared" si="7"/>
        <v>0</v>
      </c>
      <c r="Z18" s="1">
        <f t="shared" si="7"/>
        <v>0</v>
      </c>
      <c r="AA18" s="1">
        <f t="shared" si="7"/>
        <v>0</v>
      </c>
      <c r="AB18" s="1">
        <f t="shared" si="7"/>
        <v>0</v>
      </c>
      <c r="AC18" s="1">
        <f t="shared" si="7"/>
        <v>0</v>
      </c>
      <c r="AD18" s="1">
        <f t="shared" si="7"/>
        <v>0</v>
      </c>
      <c r="AE18" s="1">
        <f t="shared" si="7"/>
        <v>0</v>
      </c>
      <c r="AF18" s="1">
        <f t="shared" si="8"/>
        <v>0</v>
      </c>
      <c r="AG18" s="1">
        <f t="shared" si="8"/>
        <v>0</v>
      </c>
      <c r="AH18" s="1">
        <f t="shared" si="8"/>
        <v>0</v>
      </c>
      <c r="AI18" s="1">
        <f t="shared" si="8"/>
        <v>0</v>
      </c>
      <c r="AJ18" s="1">
        <f t="shared" si="8"/>
        <v>0</v>
      </c>
      <c r="AK18" s="1">
        <f t="shared" si="8"/>
        <v>0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7.5" customHeight="1">
      <c r="A19" s="2"/>
      <c r="B19" s="1">
        <f t="shared" si="5"/>
        <v>0</v>
      </c>
      <c r="C19" s="1">
        <f t="shared" si="5"/>
        <v>0</v>
      </c>
      <c r="D19" s="1">
        <f t="shared" si="5"/>
        <v>0</v>
      </c>
      <c r="E19" s="1">
        <f t="shared" si="5"/>
        <v>0</v>
      </c>
      <c r="F19" s="1">
        <f t="shared" si="5"/>
        <v>0</v>
      </c>
      <c r="G19" s="1">
        <f t="shared" si="5"/>
        <v>0</v>
      </c>
      <c r="H19" s="1">
        <f t="shared" si="5"/>
        <v>0</v>
      </c>
      <c r="I19" s="1">
        <f t="shared" si="5"/>
        <v>0</v>
      </c>
      <c r="J19" s="1">
        <f t="shared" si="5"/>
        <v>0</v>
      </c>
      <c r="K19" s="1">
        <f t="shared" si="5"/>
        <v>0</v>
      </c>
      <c r="L19" s="1">
        <f t="shared" si="6"/>
        <v>0</v>
      </c>
      <c r="M19" s="1">
        <f t="shared" si="6"/>
        <v>0</v>
      </c>
      <c r="N19" s="1">
        <f t="shared" si="6"/>
        <v>0</v>
      </c>
      <c r="O19" s="1">
        <f t="shared" si="6"/>
        <v>0</v>
      </c>
      <c r="P19" s="1">
        <f t="shared" si="6"/>
        <v>0</v>
      </c>
      <c r="Q19" s="1">
        <f t="shared" si="6"/>
        <v>0</v>
      </c>
      <c r="R19" s="1">
        <f t="shared" si="6"/>
        <v>0</v>
      </c>
      <c r="S19" s="1">
        <f t="shared" si="6"/>
        <v>0</v>
      </c>
      <c r="T19" s="1">
        <f t="shared" si="6"/>
        <v>0</v>
      </c>
      <c r="U19" s="1">
        <f t="shared" si="6"/>
        <v>0</v>
      </c>
      <c r="V19" s="1">
        <f t="shared" si="7"/>
        <v>0</v>
      </c>
      <c r="W19" s="1">
        <f t="shared" si="7"/>
        <v>0</v>
      </c>
      <c r="X19" s="1">
        <f t="shared" si="7"/>
        <v>0</v>
      </c>
      <c r="Y19" s="1">
        <f t="shared" si="7"/>
        <v>0</v>
      </c>
      <c r="Z19" s="1">
        <f t="shared" si="7"/>
        <v>0</v>
      </c>
      <c r="AA19" s="1">
        <f t="shared" si="7"/>
        <v>0</v>
      </c>
      <c r="AB19" s="1">
        <f t="shared" si="7"/>
        <v>0</v>
      </c>
      <c r="AC19" s="1">
        <f t="shared" si="7"/>
        <v>0</v>
      </c>
      <c r="AD19" s="1">
        <f t="shared" si="7"/>
        <v>0</v>
      </c>
      <c r="AE19" s="1">
        <f t="shared" si="7"/>
        <v>0</v>
      </c>
      <c r="AF19" s="1">
        <f t="shared" si="8"/>
        <v>0</v>
      </c>
      <c r="AG19" s="1">
        <f t="shared" si="8"/>
        <v>0</v>
      </c>
      <c r="AH19" s="1">
        <f t="shared" si="8"/>
        <v>0</v>
      </c>
      <c r="AI19" s="1">
        <f t="shared" si="8"/>
        <v>0</v>
      </c>
      <c r="AJ19" s="1">
        <f t="shared" si="8"/>
        <v>0</v>
      </c>
      <c r="AK19" s="1">
        <f t="shared" si="8"/>
        <v>0</v>
      </c>
      <c r="AL19" s="2"/>
      <c r="AM19" s="2"/>
      <c r="AN19" s="2"/>
      <c r="AO19" s="25" t="s">
        <v>10</v>
      </c>
      <c r="AP19" s="26"/>
      <c r="AQ19" s="26"/>
      <c r="AR19" s="26"/>
      <c r="AS19" s="26"/>
      <c r="AT19" s="26"/>
      <c r="AU19" s="18" t="str">
        <f>IF(ISERROR(2*(AQ33+AW7)),"",2*(AQ33+AW7)&amp;"m")</f>
        <v>28m</v>
      </c>
      <c r="AV19" s="18"/>
      <c r="AW19" s="18"/>
      <c r="AX19" s="18"/>
      <c r="AY19" s="18"/>
      <c r="AZ19" s="19"/>
      <c r="BA19" s="2"/>
    </row>
    <row r="20" spans="1:53" ht="7.5" customHeight="1">
      <c r="A20" s="2"/>
      <c r="B20" s="1">
        <f t="shared" si="5"/>
        <v>0</v>
      </c>
      <c r="C20" s="1">
        <f t="shared" si="5"/>
        <v>0</v>
      </c>
      <c r="D20" s="1">
        <f t="shared" si="5"/>
        <v>0</v>
      </c>
      <c r="E20" s="1">
        <f t="shared" si="5"/>
        <v>0</v>
      </c>
      <c r="F20" s="1">
        <f t="shared" si="5"/>
        <v>0</v>
      </c>
      <c r="G20" s="1">
        <f t="shared" si="5"/>
        <v>0</v>
      </c>
      <c r="H20" s="1">
        <f t="shared" si="5"/>
        <v>0</v>
      </c>
      <c r="I20" s="1">
        <f t="shared" si="5"/>
        <v>0</v>
      </c>
      <c r="J20" s="1">
        <f t="shared" si="5"/>
        <v>0</v>
      </c>
      <c r="K20" s="1">
        <f t="shared" si="5"/>
        <v>0</v>
      </c>
      <c r="L20" s="1">
        <f t="shared" si="6"/>
        <v>0</v>
      </c>
      <c r="M20" s="1">
        <f t="shared" si="6"/>
        <v>0</v>
      </c>
      <c r="N20" s="1">
        <f t="shared" si="6"/>
        <v>0</v>
      </c>
      <c r="O20" s="1">
        <f t="shared" si="6"/>
        <v>0</v>
      </c>
      <c r="P20" s="1">
        <f t="shared" si="6"/>
        <v>0</v>
      </c>
      <c r="Q20" s="1">
        <f t="shared" si="6"/>
        <v>0</v>
      </c>
      <c r="R20" s="1">
        <f t="shared" si="6"/>
        <v>0</v>
      </c>
      <c r="S20" s="1">
        <f t="shared" si="6"/>
        <v>0</v>
      </c>
      <c r="T20" s="1">
        <f t="shared" si="6"/>
        <v>0</v>
      </c>
      <c r="U20" s="1">
        <f t="shared" si="6"/>
        <v>0</v>
      </c>
      <c r="V20" s="1">
        <f t="shared" si="7"/>
        <v>0</v>
      </c>
      <c r="W20" s="1">
        <f t="shared" si="7"/>
        <v>0</v>
      </c>
      <c r="X20" s="1">
        <f t="shared" si="7"/>
        <v>0</v>
      </c>
      <c r="Y20" s="1">
        <f t="shared" si="7"/>
        <v>0</v>
      </c>
      <c r="Z20" s="1">
        <f t="shared" si="7"/>
        <v>0</v>
      </c>
      <c r="AA20" s="1">
        <f t="shared" si="7"/>
        <v>0</v>
      </c>
      <c r="AB20" s="1">
        <f t="shared" si="7"/>
        <v>0</v>
      </c>
      <c r="AC20" s="1">
        <f t="shared" si="7"/>
        <v>0</v>
      </c>
      <c r="AD20" s="1">
        <f t="shared" si="7"/>
        <v>0</v>
      </c>
      <c r="AE20" s="1">
        <f t="shared" si="7"/>
        <v>0</v>
      </c>
      <c r="AF20" s="1">
        <f t="shared" si="8"/>
        <v>0</v>
      </c>
      <c r="AG20" s="1">
        <f t="shared" si="8"/>
        <v>0</v>
      </c>
      <c r="AH20" s="1">
        <f t="shared" si="8"/>
        <v>0</v>
      </c>
      <c r="AI20" s="1">
        <f t="shared" si="8"/>
        <v>0</v>
      </c>
      <c r="AJ20" s="1">
        <f t="shared" si="8"/>
        <v>0</v>
      </c>
      <c r="AK20" s="1">
        <f t="shared" si="8"/>
        <v>0</v>
      </c>
      <c r="AL20" s="2"/>
      <c r="AM20" s="2"/>
      <c r="AN20" s="2"/>
      <c r="AO20" s="27"/>
      <c r="AP20" s="28"/>
      <c r="AQ20" s="28"/>
      <c r="AR20" s="28"/>
      <c r="AS20" s="28"/>
      <c r="AT20" s="28"/>
      <c r="AU20" s="31"/>
      <c r="AV20" s="31"/>
      <c r="AW20" s="31"/>
      <c r="AX20" s="31"/>
      <c r="AY20" s="31"/>
      <c r="AZ20" s="32"/>
      <c r="BA20" s="2"/>
    </row>
    <row r="21" spans="1:53" ht="7.5" customHeight="1">
      <c r="A21" s="2"/>
      <c r="B21" s="1">
        <f t="shared" si="5"/>
        <v>0</v>
      </c>
      <c r="C21" s="1">
        <f t="shared" si="5"/>
        <v>0</v>
      </c>
      <c r="D21" s="1">
        <f t="shared" si="5"/>
        <v>0</v>
      </c>
      <c r="E21" s="1">
        <f t="shared" si="5"/>
        <v>0</v>
      </c>
      <c r="F21" s="1">
        <f t="shared" si="5"/>
        <v>0</v>
      </c>
      <c r="G21" s="1">
        <f t="shared" si="5"/>
        <v>0</v>
      </c>
      <c r="H21" s="1">
        <f t="shared" si="5"/>
        <v>0</v>
      </c>
      <c r="I21" s="1">
        <f t="shared" si="5"/>
        <v>0</v>
      </c>
      <c r="J21" s="1">
        <f t="shared" si="5"/>
        <v>0</v>
      </c>
      <c r="K21" s="1">
        <f t="shared" si="5"/>
        <v>0</v>
      </c>
      <c r="L21" s="1">
        <f t="shared" si="6"/>
        <v>0</v>
      </c>
      <c r="M21" s="1">
        <f t="shared" si="6"/>
        <v>0</v>
      </c>
      <c r="N21" s="1">
        <f t="shared" si="6"/>
        <v>0</v>
      </c>
      <c r="O21" s="1">
        <f t="shared" si="6"/>
        <v>0</v>
      </c>
      <c r="P21" s="1">
        <f t="shared" si="6"/>
        <v>0</v>
      </c>
      <c r="Q21" s="1">
        <f t="shared" si="6"/>
        <v>0</v>
      </c>
      <c r="R21" s="1">
        <f t="shared" si="6"/>
        <v>0</v>
      </c>
      <c r="S21" s="1">
        <f t="shared" si="6"/>
        <v>0</v>
      </c>
      <c r="T21" s="1">
        <f t="shared" si="6"/>
        <v>0</v>
      </c>
      <c r="U21" s="1">
        <f t="shared" si="6"/>
        <v>0</v>
      </c>
      <c r="V21" s="1">
        <f t="shared" si="7"/>
        <v>0</v>
      </c>
      <c r="W21" s="1">
        <f t="shared" si="7"/>
        <v>0</v>
      </c>
      <c r="X21" s="1">
        <f t="shared" si="7"/>
        <v>0</v>
      </c>
      <c r="Y21" s="1">
        <f t="shared" si="7"/>
        <v>0</v>
      </c>
      <c r="Z21" s="1">
        <f t="shared" si="7"/>
        <v>0</v>
      </c>
      <c r="AA21" s="1">
        <f t="shared" si="7"/>
        <v>0</v>
      </c>
      <c r="AB21" s="1">
        <f t="shared" si="7"/>
        <v>0</v>
      </c>
      <c r="AC21" s="1">
        <f t="shared" si="7"/>
        <v>0</v>
      </c>
      <c r="AD21" s="1">
        <f t="shared" si="7"/>
        <v>0</v>
      </c>
      <c r="AE21" s="1">
        <f t="shared" si="7"/>
        <v>0</v>
      </c>
      <c r="AF21" s="1">
        <f t="shared" si="8"/>
        <v>0</v>
      </c>
      <c r="AG21" s="1">
        <f t="shared" si="8"/>
        <v>0</v>
      </c>
      <c r="AH21" s="1">
        <f t="shared" si="8"/>
        <v>0</v>
      </c>
      <c r="AI21" s="1">
        <f t="shared" si="8"/>
        <v>0</v>
      </c>
      <c r="AJ21" s="1">
        <f t="shared" si="8"/>
        <v>0</v>
      </c>
      <c r="AK21" s="1">
        <f t="shared" si="8"/>
        <v>0</v>
      </c>
      <c r="AL21" s="2"/>
      <c r="AM21" s="2"/>
      <c r="AN21" s="2"/>
      <c r="AO21" s="27"/>
      <c r="AP21" s="28"/>
      <c r="AQ21" s="28"/>
      <c r="AR21" s="28"/>
      <c r="AS21" s="28"/>
      <c r="AT21" s="28"/>
      <c r="AU21" s="31"/>
      <c r="AV21" s="31"/>
      <c r="AW21" s="31"/>
      <c r="AX21" s="31"/>
      <c r="AY21" s="31"/>
      <c r="AZ21" s="32"/>
      <c r="BA21" s="2"/>
    </row>
    <row r="22" spans="1:53" ht="7.5" customHeight="1" thickBot="1">
      <c r="A22" s="2"/>
      <c r="B22" s="1">
        <f t="shared" si="5"/>
        <v>0</v>
      </c>
      <c r="C22" s="1">
        <f t="shared" si="5"/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1">
        <f t="shared" si="5"/>
        <v>0</v>
      </c>
      <c r="J22" s="1">
        <f t="shared" si="5"/>
        <v>0</v>
      </c>
      <c r="K22" s="1">
        <f t="shared" si="5"/>
        <v>0</v>
      </c>
      <c r="L22" s="1">
        <f t="shared" si="6"/>
        <v>0</v>
      </c>
      <c r="M22" s="1">
        <f t="shared" si="6"/>
        <v>0</v>
      </c>
      <c r="N22" s="1">
        <f t="shared" si="6"/>
        <v>0</v>
      </c>
      <c r="O22" s="1">
        <f t="shared" si="6"/>
        <v>0</v>
      </c>
      <c r="P22" s="1">
        <f t="shared" si="6"/>
        <v>0</v>
      </c>
      <c r="Q22" s="1">
        <f t="shared" si="6"/>
        <v>0</v>
      </c>
      <c r="R22" s="1">
        <f t="shared" si="6"/>
        <v>0</v>
      </c>
      <c r="S22" s="1">
        <f t="shared" si="6"/>
        <v>0</v>
      </c>
      <c r="T22" s="1">
        <f t="shared" si="6"/>
        <v>0</v>
      </c>
      <c r="U22" s="1">
        <f t="shared" si="6"/>
        <v>0</v>
      </c>
      <c r="V22" s="1">
        <f t="shared" si="7"/>
        <v>0</v>
      </c>
      <c r="W22" s="1">
        <f t="shared" si="7"/>
        <v>0</v>
      </c>
      <c r="X22" s="1">
        <f t="shared" si="7"/>
        <v>0</v>
      </c>
      <c r="Y22" s="1">
        <f t="shared" si="7"/>
        <v>0</v>
      </c>
      <c r="Z22" s="1">
        <f t="shared" si="7"/>
        <v>0</v>
      </c>
      <c r="AA22" s="1">
        <f t="shared" si="7"/>
        <v>0</v>
      </c>
      <c r="AB22" s="1">
        <f t="shared" si="7"/>
        <v>0</v>
      </c>
      <c r="AC22" s="1">
        <f t="shared" si="7"/>
        <v>0</v>
      </c>
      <c r="AD22" s="1">
        <f t="shared" si="7"/>
        <v>0</v>
      </c>
      <c r="AE22" s="1">
        <f t="shared" si="7"/>
        <v>0</v>
      </c>
      <c r="AF22" s="1">
        <f t="shared" si="8"/>
        <v>0</v>
      </c>
      <c r="AG22" s="1">
        <f t="shared" si="8"/>
        <v>0</v>
      </c>
      <c r="AH22" s="1">
        <f t="shared" si="8"/>
        <v>0</v>
      </c>
      <c r="AI22" s="1">
        <f t="shared" si="8"/>
        <v>0</v>
      </c>
      <c r="AJ22" s="1">
        <f t="shared" si="8"/>
        <v>0</v>
      </c>
      <c r="AK22" s="1">
        <f t="shared" si="8"/>
        <v>0</v>
      </c>
      <c r="AL22" s="2"/>
      <c r="AM22" s="2"/>
      <c r="AN22" s="2"/>
      <c r="AO22" s="29"/>
      <c r="AP22" s="30"/>
      <c r="AQ22" s="30"/>
      <c r="AR22" s="30"/>
      <c r="AS22" s="30"/>
      <c r="AT22" s="30"/>
      <c r="AU22" s="20"/>
      <c r="AV22" s="20"/>
      <c r="AW22" s="20"/>
      <c r="AX22" s="20"/>
      <c r="AY22" s="20"/>
      <c r="AZ22" s="21"/>
      <c r="BA22" s="2"/>
    </row>
    <row r="23" spans="1:53" ht="7.5" customHeight="1">
      <c r="A23" s="2"/>
      <c r="B23" s="1">
        <f t="shared" si="5"/>
        <v>0</v>
      </c>
      <c r="C23" s="1">
        <f t="shared" si="5"/>
        <v>0</v>
      </c>
      <c r="D23" s="1">
        <f t="shared" si="5"/>
        <v>0</v>
      </c>
      <c r="E23" s="1">
        <f t="shared" si="5"/>
        <v>0</v>
      </c>
      <c r="F23" s="1">
        <f t="shared" si="5"/>
        <v>0</v>
      </c>
      <c r="G23" s="1">
        <f t="shared" si="5"/>
        <v>0</v>
      </c>
      <c r="H23" s="1">
        <f t="shared" si="5"/>
        <v>0</v>
      </c>
      <c r="I23" s="1">
        <f t="shared" si="5"/>
        <v>0</v>
      </c>
      <c r="J23" s="1">
        <f t="shared" si="5"/>
        <v>0</v>
      </c>
      <c r="K23" s="1">
        <f t="shared" si="5"/>
        <v>0</v>
      </c>
      <c r="L23" s="1">
        <f t="shared" si="6"/>
        <v>0</v>
      </c>
      <c r="M23" s="1">
        <f t="shared" si="6"/>
        <v>0</v>
      </c>
      <c r="N23" s="1">
        <f t="shared" si="6"/>
        <v>0</v>
      </c>
      <c r="O23" s="1">
        <f t="shared" si="6"/>
        <v>0</v>
      </c>
      <c r="P23" s="1">
        <f t="shared" si="6"/>
        <v>0</v>
      </c>
      <c r="Q23" s="1">
        <f t="shared" si="6"/>
        <v>0</v>
      </c>
      <c r="R23" s="1">
        <f t="shared" si="6"/>
        <v>0</v>
      </c>
      <c r="S23" s="1">
        <f t="shared" si="6"/>
        <v>0</v>
      </c>
      <c r="T23" s="1">
        <f t="shared" si="6"/>
        <v>0</v>
      </c>
      <c r="U23" s="1">
        <f t="shared" si="6"/>
        <v>0</v>
      </c>
      <c r="V23" s="1">
        <f t="shared" si="7"/>
        <v>0</v>
      </c>
      <c r="W23" s="1">
        <f t="shared" si="7"/>
        <v>0</v>
      </c>
      <c r="X23" s="1">
        <f t="shared" si="7"/>
        <v>0</v>
      </c>
      <c r="Y23" s="1">
        <f t="shared" si="7"/>
        <v>0</v>
      </c>
      <c r="Z23" s="1">
        <f t="shared" si="7"/>
        <v>0</v>
      </c>
      <c r="AA23" s="1">
        <f t="shared" si="7"/>
        <v>0</v>
      </c>
      <c r="AB23" s="1">
        <f t="shared" si="7"/>
        <v>0</v>
      </c>
      <c r="AC23" s="1">
        <f t="shared" si="7"/>
        <v>0</v>
      </c>
      <c r="AD23" s="1">
        <f t="shared" si="7"/>
        <v>0</v>
      </c>
      <c r="AE23" s="1">
        <f t="shared" si="7"/>
        <v>0</v>
      </c>
      <c r="AF23" s="1">
        <f t="shared" si="8"/>
        <v>0</v>
      </c>
      <c r="AG23" s="1">
        <f t="shared" si="8"/>
        <v>0</v>
      </c>
      <c r="AH23" s="1">
        <f t="shared" si="8"/>
        <v>0</v>
      </c>
      <c r="AI23" s="1">
        <f t="shared" si="8"/>
        <v>0</v>
      </c>
      <c r="AJ23" s="1">
        <f t="shared" si="8"/>
        <v>0</v>
      </c>
      <c r="AK23" s="1">
        <f t="shared" si="8"/>
        <v>0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7.5" customHeight="1">
      <c r="A24" s="2"/>
      <c r="B24" s="1">
        <f t="shared" si="5"/>
        <v>0</v>
      </c>
      <c r="C24" s="1">
        <f t="shared" si="5"/>
        <v>0</v>
      </c>
      <c r="D24" s="1">
        <f t="shared" si="5"/>
        <v>0</v>
      </c>
      <c r="E24" s="1">
        <f t="shared" si="5"/>
        <v>0</v>
      </c>
      <c r="F24" s="1">
        <f t="shared" si="5"/>
        <v>0</v>
      </c>
      <c r="G24" s="1">
        <f t="shared" si="5"/>
        <v>0</v>
      </c>
      <c r="H24" s="1">
        <f t="shared" si="5"/>
        <v>0</v>
      </c>
      <c r="I24" s="1">
        <f t="shared" si="5"/>
        <v>0</v>
      </c>
      <c r="J24" s="1">
        <f t="shared" si="5"/>
        <v>0</v>
      </c>
      <c r="K24" s="1">
        <f t="shared" si="5"/>
        <v>0</v>
      </c>
      <c r="L24" s="1">
        <f t="shared" si="6"/>
        <v>0</v>
      </c>
      <c r="M24" s="1">
        <f t="shared" si="6"/>
        <v>0</v>
      </c>
      <c r="N24" s="1">
        <f t="shared" si="6"/>
        <v>0</v>
      </c>
      <c r="O24" s="1">
        <f t="shared" si="6"/>
        <v>0</v>
      </c>
      <c r="P24" s="1">
        <f t="shared" si="6"/>
        <v>0</v>
      </c>
      <c r="Q24" s="1">
        <f t="shared" si="6"/>
        <v>0</v>
      </c>
      <c r="R24" s="1">
        <f t="shared" si="6"/>
        <v>0</v>
      </c>
      <c r="S24" s="1">
        <f t="shared" si="6"/>
        <v>0</v>
      </c>
      <c r="T24" s="1">
        <f t="shared" si="6"/>
        <v>0</v>
      </c>
      <c r="U24" s="1">
        <f t="shared" si="6"/>
        <v>0</v>
      </c>
      <c r="V24" s="1">
        <f t="shared" si="7"/>
        <v>0</v>
      </c>
      <c r="W24" s="1">
        <f t="shared" si="7"/>
        <v>0</v>
      </c>
      <c r="X24" s="1">
        <f t="shared" si="7"/>
        <v>0</v>
      </c>
      <c r="Y24" s="1">
        <f t="shared" si="7"/>
        <v>0</v>
      </c>
      <c r="Z24" s="1">
        <f t="shared" si="7"/>
        <v>0</v>
      </c>
      <c r="AA24" s="1">
        <f t="shared" si="7"/>
        <v>0</v>
      </c>
      <c r="AB24" s="1">
        <f t="shared" si="7"/>
        <v>0</v>
      </c>
      <c r="AC24" s="1">
        <f t="shared" si="7"/>
        <v>0</v>
      </c>
      <c r="AD24" s="1">
        <f t="shared" si="7"/>
        <v>0</v>
      </c>
      <c r="AE24" s="1">
        <f t="shared" si="7"/>
        <v>0</v>
      </c>
      <c r="AF24" s="1">
        <f t="shared" si="8"/>
        <v>0</v>
      </c>
      <c r="AG24" s="1">
        <f t="shared" si="8"/>
        <v>0</v>
      </c>
      <c r="AH24" s="1">
        <f t="shared" si="8"/>
        <v>0</v>
      </c>
      <c r="AI24" s="1">
        <f t="shared" si="8"/>
        <v>0</v>
      </c>
      <c r="AJ24" s="1">
        <f t="shared" si="8"/>
        <v>0</v>
      </c>
      <c r="AK24" s="1">
        <f t="shared" si="8"/>
        <v>0</v>
      </c>
      <c r="AL24" s="2"/>
      <c r="AM24" s="7"/>
      <c r="AN24" s="7"/>
      <c r="AO24" s="7">
        <v>1</v>
      </c>
      <c r="AP24" s="7">
        <v>2</v>
      </c>
      <c r="AQ24" s="7">
        <v>3</v>
      </c>
      <c r="AR24" s="7">
        <v>4</v>
      </c>
      <c r="AS24" s="7">
        <v>5</v>
      </c>
      <c r="AT24" s="7">
        <v>6</v>
      </c>
      <c r="AU24" s="7">
        <v>7</v>
      </c>
      <c r="AV24" s="7">
        <v>8</v>
      </c>
      <c r="AW24" s="7">
        <v>9</v>
      </c>
      <c r="AX24" s="7"/>
      <c r="AY24" s="7"/>
      <c r="AZ24" s="7"/>
      <c r="BA24" s="2"/>
    </row>
    <row r="25" spans="1:53" ht="7.5" customHeight="1">
      <c r="A25" s="2"/>
      <c r="B25" s="1">
        <f t="shared" si="5"/>
        <v>0</v>
      </c>
      <c r="C25" s="1">
        <f t="shared" si="5"/>
        <v>0</v>
      </c>
      <c r="D25" s="1">
        <f t="shared" si="5"/>
        <v>0</v>
      </c>
      <c r="E25" s="1">
        <f t="shared" si="5"/>
        <v>0</v>
      </c>
      <c r="F25" s="1">
        <f t="shared" si="5"/>
        <v>0</v>
      </c>
      <c r="G25" s="1">
        <f t="shared" si="5"/>
        <v>0</v>
      </c>
      <c r="H25" s="1">
        <f t="shared" si="5"/>
        <v>0</v>
      </c>
      <c r="I25" s="1">
        <f t="shared" si="5"/>
        <v>0</v>
      </c>
      <c r="J25" s="1">
        <f t="shared" si="5"/>
        <v>0</v>
      </c>
      <c r="K25" s="1">
        <f t="shared" si="5"/>
        <v>0</v>
      </c>
      <c r="L25" s="1">
        <f t="shared" si="6"/>
        <v>0</v>
      </c>
      <c r="M25" s="1">
        <f t="shared" si="6"/>
        <v>0</v>
      </c>
      <c r="N25" s="1">
        <f t="shared" si="6"/>
        <v>0</v>
      </c>
      <c r="O25" s="1">
        <f t="shared" si="6"/>
        <v>0</v>
      </c>
      <c r="P25" s="1">
        <f t="shared" si="6"/>
        <v>0</v>
      </c>
      <c r="Q25" s="1">
        <f t="shared" si="6"/>
        <v>0</v>
      </c>
      <c r="R25" s="1">
        <f t="shared" si="6"/>
        <v>0</v>
      </c>
      <c r="S25" s="1">
        <f t="shared" si="6"/>
        <v>0</v>
      </c>
      <c r="T25" s="1">
        <f t="shared" si="6"/>
        <v>0</v>
      </c>
      <c r="U25" s="1">
        <f t="shared" si="6"/>
        <v>0</v>
      </c>
      <c r="V25" s="1">
        <f t="shared" si="7"/>
        <v>0</v>
      </c>
      <c r="W25" s="1">
        <f t="shared" si="7"/>
        <v>0</v>
      </c>
      <c r="X25" s="1">
        <f t="shared" si="7"/>
        <v>0</v>
      </c>
      <c r="Y25" s="1">
        <f t="shared" si="7"/>
        <v>0</v>
      </c>
      <c r="Z25" s="1">
        <f t="shared" si="7"/>
        <v>0</v>
      </c>
      <c r="AA25" s="1">
        <f t="shared" si="7"/>
        <v>0</v>
      </c>
      <c r="AB25" s="1">
        <f t="shared" si="7"/>
        <v>0</v>
      </c>
      <c r="AC25" s="1">
        <f t="shared" si="7"/>
        <v>0</v>
      </c>
      <c r="AD25" s="1">
        <f t="shared" si="7"/>
        <v>0</v>
      </c>
      <c r="AE25" s="1">
        <f t="shared" si="7"/>
        <v>0</v>
      </c>
      <c r="AF25" s="1">
        <f t="shared" si="8"/>
        <v>0</v>
      </c>
      <c r="AG25" s="1">
        <f t="shared" si="8"/>
        <v>0</v>
      </c>
      <c r="AH25" s="1">
        <f t="shared" si="8"/>
        <v>0</v>
      </c>
      <c r="AI25" s="1">
        <f t="shared" si="8"/>
        <v>0</v>
      </c>
      <c r="AJ25" s="1">
        <f t="shared" si="8"/>
        <v>0</v>
      </c>
      <c r="AK25" s="1">
        <f t="shared" si="8"/>
        <v>0</v>
      </c>
      <c r="AL25" s="2"/>
      <c r="AM25" s="7">
        <v>1</v>
      </c>
      <c r="AN25" s="7">
        <v>12</v>
      </c>
      <c r="AO25" s="7">
        <v>1</v>
      </c>
      <c r="AP25" s="7">
        <v>2</v>
      </c>
      <c r="AQ25" s="7">
        <v>3</v>
      </c>
      <c r="AR25" s="7">
        <v>4</v>
      </c>
      <c r="AS25" s="7">
        <v>6</v>
      </c>
      <c r="AT25" s="7">
        <v>12</v>
      </c>
      <c r="AU25" s="7">
        <f>AT25</f>
        <v>12</v>
      </c>
      <c r="AV25" s="7">
        <f>AU25</f>
        <v>12</v>
      </c>
      <c r="AW25" s="7">
        <f>AV25</f>
        <v>12</v>
      </c>
      <c r="AX25" s="7" t="str">
        <f aca="true" t="shared" si="9" ref="AX25:AX32">"AO"&amp;ROW()&amp;":AW"&amp;ROW()</f>
        <v>AO25:AW25</v>
      </c>
      <c r="AY25" s="7"/>
      <c r="AZ25" s="7"/>
      <c r="BA25" s="2"/>
    </row>
    <row r="26" spans="1:53" ht="7.5" customHeight="1">
      <c r="A26" s="2"/>
      <c r="B26" s="1">
        <f t="shared" si="5"/>
        <v>0</v>
      </c>
      <c r="C26" s="1">
        <f t="shared" si="5"/>
        <v>0</v>
      </c>
      <c r="D26" s="1">
        <f t="shared" si="5"/>
        <v>0</v>
      </c>
      <c r="E26" s="1">
        <f t="shared" si="5"/>
        <v>0</v>
      </c>
      <c r="F26" s="1">
        <f t="shared" si="5"/>
        <v>0</v>
      </c>
      <c r="G26" s="1">
        <f t="shared" si="5"/>
        <v>0</v>
      </c>
      <c r="H26" s="1">
        <f t="shared" si="5"/>
        <v>0</v>
      </c>
      <c r="I26" s="1">
        <f t="shared" si="5"/>
        <v>0</v>
      </c>
      <c r="J26" s="1">
        <f t="shared" si="5"/>
        <v>0</v>
      </c>
      <c r="K26" s="1">
        <f t="shared" si="5"/>
        <v>0</v>
      </c>
      <c r="L26" s="1">
        <f t="shared" si="6"/>
        <v>0</v>
      </c>
      <c r="M26" s="1">
        <f t="shared" si="6"/>
        <v>0</v>
      </c>
      <c r="N26" s="1">
        <f t="shared" si="6"/>
        <v>0</v>
      </c>
      <c r="O26" s="1">
        <f t="shared" si="6"/>
        <v>0</v>
      </c>
      <c r="P26" s="1">
        <f t="shared" si="6"/>
        <v>0</v>
      </c>
      <c r="Q26" s="1">
        <f t="shared" si="6"/>
        <v>0</v>
      </c>
      <c r="R26" s="1">
        <f t="shared" si="6"/>
        <v>0</v>
      </c>
      <c r="S26" s="1">
        <f t="shared" si="6"/>
        <v>0</v>
      </c>
      <c r="T26" s="1">
        <f t="shared" si="6"/>
        <v>0</v>
      </c>
      <c r="U26" s="1">
        <f t="shared" si="6"/>
        <v>0</v>
      </c>
      <c r="V26" s="1">
        <f t="shared" si="7"/>
        <v>0</v>
      </c>
      <c r="W26" s="1">
        <f t="shared" si="7"/>
        <v>0</v>
      </c>
      <c r="X26" s="1">
        <f t="shared" si="7"/>
        <v>0</v>
      </c>
      <c r="Y26" s="1">
        <f t="shared" si="7"/>
        <v>0</v>
      </c>
      <c r="Z26" s="1">
        <f t="shared" si="7"/>
        <v>0</v>
      </c>
      <c r="AA26" s="1">
        <f t="shared" si="7"/>
        <v>0</v>
      </c>
      <c r="AB26" s="1">
        <f t="shared" si="7"/>
        <v>0</v>
      </c>
      <c r="AC26" s="1">
        <f t="shared" si="7"/>
        <v>0</v>
      </c>
      <c r="AD26" s="1">
        <f t="shared" si="7"/>
        <v>0</v>
      </c>
      <c r="AE26" s="1">
        <f t="shared" si="7"/>
        <v>0</v>
      </c>
      <c r="AF26" s="1">
        <f t="shared" si="8"/>
        <v>0</v>
      </c>
      <c r="AG26" s="1">
        <f t="shared" si="8"/>
        <v>0</v>
      </c>
      <c r="AH26" s="1">
        <f t="shared" si="8"/>
        <v>0</v>
      </c>
      <c r="AI26" s="1">
        <f t="shared" si="8"/>
        <v>0</v>
      </c>
      <c r="AJ26" s="1">
        <f t="shared" si="8"/>
        <v>0</v>
      </c>
      <c r="AK26" s="1">
        <f t="shared" si="8"/>
        <v>0</v>
      </c>
      <c r="AL26" s="2"/>
      <c r="AM26" s="7">
        <v>2</v>
      </c>
      <c r="AN26" s="7">
        <v>18</v>
      </c>
      <c r="AO26" s="7">
        <v>1</v>
      </c>
      <c r="AP26" s="7">
        <v>2</v>
      </c>
      <c r="AQ26" s="7">
        <v>3</v>
      </c>
      <c r="AR26" s="7">
        <v>6</v>
      </c>
      <c r="AS26" s="7">
        <v>9</v>
      </c>
      <c r="AT26" s="7">
        <v>18</v>
      </c>
      <c r="AU26" s="7">
        <v>18</v>
      </c>
      <c r="AV26" s="7">
        <v>18</v>
      </c>
      <c r="AW26" s="7">
        <v>18</v>
      </c>
      <c r="AX26" s="7" t="str">
        <f t="shared" si="9"/>
        <v>AO26:AW26</v>
      </c>
      <c r="AY26" s="7"/>
      <c r="AZ26" s="7"/>
      <c r="BA26" s="2"/>
    </row>
    <row r="27" spans="1:53" ht="7.5" customHeight="1">
      <c r="A27" s="2"/>
      <c r="B27" s="1">
        <f t="shared" si="5"/>
        <v>0</v>
      </c>
      <c r="C27" s="1">
        <f t="shared" si="5"/>
        <v>0</v>
      </c>
      <c r="D27" s="1">
        <f t="shared" si="5"/>
        <v>0</v>
      </c>
      <c r="E27" s="1">
        <f t="shared" si="5"/>
        <v>0</v>
      </c>
      <c r="F27" s="1">
        <f t="shared" si="5"/>
        <v>0</v>
      </c>
      <c r="G27" s="1">
        <f t="shared" si="5"/>
        <v>0</v>
      </c>
      <c r="H27" s="1">
        <f t="shared" si="5"/>
        <v>0</v>
      </c>
      <c r="I27" s="1">
        <f t="shared" si="5"/>
        <v>0</v>
      </c>
      <c r="J27" s="1">
        <f t="shared" si="5"/>
        <v>0</v>
      </c>
      <c r="K27" s="1">
        <f t="shared" si="5"/>
        <v>0</v>
      </c>
      <c r="L27" s="1">
        <f t="shared" si="6"/>
        <v>0</v>
      </c>
      <c r="M27" s="1">
        <f t="shared" si="6"/>
        <v>0</v>
      </c>
      <c r="N27" s="1">
        <f t="shared" si="6"/>
        <v>0</v>
      </c>
      <c r="O27" s="1">
        <f t="shared" si="6"/>
        <v>0</v>
      </c>
      <c r="P27" s="1">
        <f t="shared" si="6"/>
        <v>0</v>
      </c>
      <c r="Q27" s="1">
        <f t="shared" si="6"/>
        <v>0</v>
      </c>
      <c r="R27" s="1">
        <f t="shared" si="6"/>
        <v>0</v>
      </c>
      <c r="S27" s="1">
        <f t="shared" si="6"/>
        <v>0</v>
      </c>
      <c r="T27" s="1">
        <f t="shared" si="6"/>
        <v>0</v>
      </c>
      <c r="U27" s="1">
        <f t="shared" si="6"/>
        <v>0</v>
      </c>
      <c r="V27" s="1">
        <f t="shared" si="7"/>
        <v>0</v>
      </c>
      <c r="W27" s="1">
        <f t="shared" si="7"/>
        <v>0</v>
      </c>
      <c r="X27" s="1">
        <f t="shared" si="7"/>
        <v>0</v>
      </c>
      <c r="Y27" s="1">
        <f t="shared" si="7"/>
        <v>0</v>
      </c>
      <c r="Z27" s="1">
        <f t="shared" si="7"/>
        <v>0</v>
      </c>
      <c r="AA27" s="1">
        <f t="shared" si="7"/>
        <v>0</v>
      </c>
      <c r="AB27" s="1">
        <f t="shared" si="7"/>
        <v>0</v>
      </c>
      <c r="AC27" s="1">
        <f t="shared" si="7"/>
        <v>0</v>
      </c>
      <c r="AD27" s="1">
        <f t="shared" si="7"/>
        <v>0</v>
      </c>
      <c r="AE27" s="1">
        <f t="shared" si="7"/>
        <v>0</v>
      </c>
      <c r="AF27" s="1">
        <f t="shared" si="8"/>
        <v>0</v>
      </c>
      <c r="AG27" s="1">
        <f t="shared" si="8"/>
        <v>0</v>
      </c>
      <c r="AH27" s="1">
        <f t="shared" si="8"/>
        <v>0</v>
      </c>
      <c r="AI27" s="1">
        <f t="shared" si="8"/>
        <v>0</v>
      </c>
      <c r="AJ27" s="1">
        <f t="shared" si="8"/>
        <v>0</v>
      </c>
      <c r="AK27" s="1">
        <f t="shared" si="8"/>
        <v>0</v>
      </c>
      <c r="AL27" s="2"/>
      <c r="AM27" s="7">
        <v>3</v>
      </c>
      <c r="AN27" s="7">
        <v>20</v>
      </c>
      <c r="AO27" s="7">
        <v>1</v>
      </c>
      <c r="AP27" s="7">
        <v>2</v>
      </c>
      <c r="AQ27" s="7">
        <v>4</v>
      </c>
      <c r="AR27" s="7">
        <v>5</v>
      </c>
      <c r="AS27" s="7">
        <v>10</v>
      </c>
      <c r="AT27" s="7">
        <v>20</v>
      </c>
      <c r="AU27" s="7">
        <v>20</v>
      </c>
      <c r="AV27" s="7">
        <v>20</v>
      </c>
      <c r="AW27" s="7">
        <v>20</v>
      </c>
      <c r="AX27" s="7" t="str">
        <f t="shared" si="9"/>
        <v>AO27:AW27</v>
      </c>
      <c r="AY27" s="7"/>
      <c r="AZ27" s="7"/>
      <c r="BA27" s="2"/>
    </row>
    <row r="28" spans="1:53" ht="7.5" customHeight="1">
      <c r="A28" s="2"/>
      <c r="B28" s="1">
        <f aca="true" t="shared" si="10" ref="B28:AK35">IF($AW$7="N/A",0,IF(OR($AW$6&lt;COLUMN()-1,$AW$7&lt;ROW()-1),0,1))</f>
        <v>0</v>
      </c>
      <c r="C28" s="1">
        <f t="shared" si="10"/>
        <v>0</v>
      </c>
      <c r="D28" s="1">
        <f t="shared" si="10"/>
        <v>0</v>
      </c>
      <c r="E28" s="1">
        <f t="shared" si="10"/>
        <v>0</v>
      </c>
      <c r="F28" s="1">
        <f t="shared" si="10"/>
        <v>0</v>
      </c>
      <c r="G28" s="1">
        <f t="shared" si="10"/>
        <v>0</v>
      </c>
      <c r="H28" s="1">
        <f t="shared" si="10"/>
        <v>0</v>
      </c>
      <c r="I28" s="1">
        <f t="shared" si="10"/>
        <v>0</v>
      </c>
      <c r="J28" s="1">
        <f t="shared" si="10"/>
        <v>0</v>
      </c>
      <c r="K28" s="1">
        <f t="shared" si="10"/>
        <v>0</v>
      </c>
      <c r="L28" s="1">
        <f t="shared" si="10"/>
        <v>0</v>
      </c>
      <c r="M28" s="1">
        <f t="shared" si="10"/>
        <v>0</v>
      </c>
      <c r="N28" s="1">
        <f t="shared" si="10"/>
        <v>0</v>
      </c>
      <c r="O28" s="1">
        <f t="shared" si="10"/>
        <v>0</v>
      </c>
      <c r="P28" s="1">
        <f t="shared" si="10"/>
        <v>0</v>
      </c>
      <c r="Q28" s="1">
        <f t="shared" si="10"/>
        <v>0</v>
      </c>
      <c r="R28" s="1">
        <f t="shared" si="10"/>
        <v>0</v>
      </c>
      <c r="S28" s="1">
        <f t="shared" si="10"/>
        <v>0</v>
      </c>
      <c r="T28" s="1">
        <f t="shared" si="10"/>
        <v>0</v>
      </c>
      <c r="U28" s="1">
        <f t="shared" si="10"/>
        <v>0</v>
      </c>
      <c r="V28" s="1">
        <f t="shared" si="10"/>
        <v>0</v>
      </c>
      <c r="W28" s="1">
        <f t="shared" si="10"/>
        <v>0</v>
      </c>
      <c r="X28" s="1">
        <f t="shared" si="10"/>
        <v>0</v>
      </c>
      <c r="Y28" s="1">
        <f t="shared" si="10"/>
        <v>0</v>
      </c>
      <c r="Z28" s="1">
        <f t="shared" si="10"/>
        <v>0</v>
      </c>
      <c r="AA28" s="1">
        <f t="shared" si="10"/>
        <v>0</v>
      </c>
      <c r="AB28" s="1">
        <f t="shared" si="10"/>
        <v>0</v>
      </c>
      <c r="AC28" s="1">
        <f t="shared" si="10"/>
        <v>0</v>
      </c>
      <c r="AD28" s="1">
        <f t="shared" si="10"/>
        <v>0</v>
      </c>
      <c r="AE28" s="1">
        <f t="shared" si="10"/>
        <v>0</v>
      </c>
      <c r="AF28" s="1">
        <f t="shared" si="10"/>
        <v>0</v>
      </c>
      <c r="AG28" s="1">
        <f t="shared" si="10"/>
        <v>0</v>
      </c>
      <c r="AH28" s="1">
        <f t="shared" si="10"/>
        <v>0</v>
      </c>
      <c r="AI28" s="1">
        <f t="shared" si="10"/>
        <v>0</v>
      </c>
      <c r="AJ28" s="1">
        <f t="shared" si="10"/>
        <v>0</v>
      </c>
      <c r="AK28" s="1">
        <f t="shared" si="10"/>
        <v>0</v>
      </c>
      <c r="AL28" s="2"/>
      <c r="AM28" s="7">
        <v>4</v>
      </c>
      <c r="AN28" s="7">
        <v>24</v>
      </c>
      <c r="AO28" s="7">
        <v>1</v>
      </c>
      <c r="AP28" s="7">
        <v>2</v>
      </c>
      <c r="AQ28" s="7">
        <v>3</v>
      </c>
      <c r="AR28" s="7">
        <v>4</v>
      </c>
      <c r="AS28" s="7">
        <v>6</v>
      </c>
      <c r="AT28" s="7">
        <v>8</v>
      </c>
      <c r="AU28" s="7">
        <v>12</v>
      </c>
      <c r="AV28" s="7">
        <v>24</v>
      </c>
      <c r="AW28" s="7">
        <v>24</v>
      </c>
      <c r="AX28" s="7" t="str">
        <f t="shared" si="9"/>
        <v>AO28:AW28</v>
      </c>
      <c r="AY28" s="7"/>
      <c r="AZ28" s="7"/>
      <c r="BA28" s="2"/>
    </row>
    <row r="29" spans="1:53" ht="7.5" customHeight="1">
      <c r="A29" s="2"/>
      <c r="B29" s="1">
        <f t="shared" si="10"/>
        <v>0</v>
      </c>
      <c r="C29" s="1">
        <f t="shared" si="10"/>
        <v>0</v>
      </c>
      <c r="D29" s="1">
        <f t="shared" si="10"/>
        <v>0</v>
      </c>
      <c r="E29" s="1">
        <f t="shared" si="10"/>
        <v>0</v>
      </c>
      <c r="F29" s="1">
        <f t="shared" si="10"/>
        <v>0</v>
      </c>
      <c r="G29" s="1">
        <f t="shared" si="10"/>
        <v>0</v>
      </c>
      <c r="H29" s="1">
        <f t="shared" si="10"/>
        <v>0</v>
      </c>
      <c r="I29" s="1">
        <f t="shared" si="10"/>
        <v>0</v>
      </c>
      <c r="J29" s="1">
        <f t="shared" si="10"/>
        <v>0</v>
      </c>
      <c r="K29" s="1">
        <f t="shared" si="10"/>
        <v>0</v>
      </c>
      <c r="L29" s="1">
        <f t="shared" si="10"/>
        <v>0</v>
      </c>
      <c r="M29" s="1">
        <f t="shared" si="10"/>
        <v>0</v>
      </c>
      <c r="N29" s="1">
        <f t="shared" si="10"/>
        <v>0</v>
      </c>
      <c r="O29" s="1">
        <f t="shared" si="10"/>
        <v>0</v>
      </c>
      <c r="P29" s="1">
        <f t="shared" si="10"/>
        <v>0</v>
      </c>
      <c r="Q29" s="1">
        <f t="shared" si="10"/>
        <v>0</v>
      </c>
      <c r="R29" s="1">
        <f t="shared" si="10"/>
        <v>0</v>
      </c>
      <c r="S29" s="1">
        <f t="shared" si="10"/>
        <v>0</v>
      </c>
      <c r="T29" s="1">
        <f t="shared" si="10"/>
        <v>0</v>
      </c>
      <c r="U29" s="1">
        <f t="shared" si="10"/>
        <v>0</v>
      </c>
      <c r="V29" s="1">
        <f t="shared" si="10"/>
        <v>0</v>
      </c>
      <c r="W29" s="1">
        <f t="shared" si="10"/>
        <v>0</v>
      </c>
      <c r="X29" s="1">
        <f t="shared" si="10"/>
        <v>0</v>
      </c>
      <c r="Y29" s="1">
        <f t="shared" si="10"/>
        <v>0</v>
      </c>
      <c r="Z29" s="1">
        <f t="shared" si="10"/>
        <v>0</v>
      </c>
      <c r="AA29" s="1">
        <f t="shared" si="10"/>
        <v>0</v>
      </c>
      <c r="AB29" s="1">
        <f t="shared" si="10"/>
        <v>0</v>
      </c>
      <c r="AC29" s="1">
        <f t="shared" si="10"/>
        <v>0</v>
      </c>
      <c r="AD29" s="1">
        <f t="shared" si="10"/>
        <v>0</v>
      </c>
      <c r="AE29" s="1">
        <f t="shared" si="10"/>
        <v>0</v>
      </c>
      <c r="AF29" s="1">
        <f t="shared" si="10"/>
        <v>0</v>
      </c>
      <c r="AG29" s="1">
        <f t="shared" si="10"/>
        <v>0</v>
      </c>
      <c r="AH29" s="1">
        <f t="shared" si="10"/>
        <v>0</v>
      </c>
      <c r="AI29" s="1">
        <f t="shared" si="10"/>
        <v>0</v>
      </c>
      <c r="AJ29" s="1">
        <f t="shared" si="10"/>
        <v>0</v>
      </c>
      <c r="AK29" s="1">
        <f t="shared" si="10"/>
        <v>0</v>
      </c>
      <c r="AL29" s="2"/>
      <c r="AM29" s="7">
        <v>5</v>
      </c>
      <c r="AN29" s="7">
        <v>28</v>
      </c>
      <c r="AO29" s="7">
        <v>1</v>
      </c>
      <c r="AP29" s="7">
        <v>2</v>
      </c>
      <c r="AQ29" s="7">
        <v>4</v>
      </c>
      <c r="AR29" s="7">
        <v>7</v>
      </c>
      <c r="AS29" s="7">
        <v>14</v>
      </c>
      <c r="AT29" s="7">
        <v>28</v>
      </c>
      <c r="AU29" s="7">
        <v>28</v>
      </c>
      <c r="AV29" s="7">
        <v>28</v>
      </c>
      <c r="AW29" s="7">
        <v>28</v>
      </c>
      <c r="AX29" s="7" t="str">
        <f t="shared" si="9"/>
        <v>AO29:AW29</v>
      </c>
      <c r="AY29" s="7"/>
      <c r="AZ29" s="7"/>
      <c r="BA29" s="2"/>
    </row>
    <row r="30" spans="1:53" ht="7.5" customHeight="1">
      <c r="A30" s="2"/>
      <c r="B30" s="1">
        <f t="shared" si="10"/>
        <v>0</v>
      </c>
      <c r="C30" s="1">
        <f t="shared" si="10"/>
        <v>0</v>
      </c>
      <c r="D30" s="1">
        <f t="shared" si="10"/>
        <v>0</v>
      </c>
      <c r="E30" s="1">
        <f t="shared" si="10"/>
        <v>0</v>
      </c>
      <c r="F30" s="1">
        <f t="shared" si="10"/>
        <v>0</v>
      </c>
      <c r="G30" s="1">
        <f t="shared" si="10"/>
        <v>0</v>
      </c>
      <c r="H30" s="1">
        <f t="shared" si="10"/>
        <v>0</v>
      </c>
      <c r="I30" s="1">
        <f t="shared" si="10"/>
        <v>0</v>
      </c>
      <c r="J30" s="1">
        <f t="shared" si="10"/>
        <v>0</v>
      </c>
      <c r="K30" s="1">
        <f t="shared" si="10"/>
        <v>0</v>
      </c>
      <c r="L30" s="1">
        <f t="shared" si="10"/>
        <v>0</v>
      </c>
      <c r="M30" s="1">
        <f t="shared" si="10"/>
        <v>0</v>
      </c>
      <c r="N30" s="1">
        <f t="shared" si="10"/>
        <v>0</v>
      </c>
      <c r="O30" s="1">
        <f t="shared" si="10"/>
        <v>0</v>
      </c>
      <c r="P30" s="1">
        <f t="shared" si="10"/>
        <v>0</v>
      </c>
      <c r="Q30" s="1">
        <f t="shared" si="10"/>
        <v>0</v>
      </c>
      <c r="R30" s="1">
        <f t="shared" si="10"/>
        <v>0</v>
      </c>
      <c r="S30" s="1">
        <f t="shared" si="10"/>
        <v>0</v>
      </c>
      <c r="T30" s="1">
        <f t="shared" si="10"/>
        <v>0</v>
      </c>
      <c r="U30" s="1">
        <f t="shared" si="10"/>
        <v>0</v>
      </c>
      <c r="V30" s="1">
        <f t="shared" si="10"/>
        <v>0</v>
      </c>
      <c r="W30" s="1">
        <f t="shared" si="10"/>
        <v>0</v>
      </c>
      <c r="X30" s="1">
        <f t="shared" si="10"/>
        <v>0</v>
      </c>
      <c r="Y30" s="1">
        <f t="shared" si="10"/>
        <v>0</v>
      </c>
      <c r="Z30" s="1">
        <f t="shared" si="10"/>
        <v>0</v>
      </c>
      <c r="AA30" s="1">
        <f t="shared" si="10"/>
        <v>0</v>
      </c>
      <c r="AB30" s="1">
        <f t="shared" si="10"/>
        <v>0</v>
      </c>
      <c r="AC30" s="1">
        <f t="shared" si="10"/>
        <v>0</v>
      </c>
      <c r="AD30" s="1">
        <f t="shared" si="10"/>
        <v>0</v>
      </c>
      <c r="AE30" s="1">
        <f t="shared" si="10"/>
        <v>0</v>
      </c>
      <c r="AF30" s="1">
        <f t="shared" si="10"/>
        <v>0</v>
      </c>
      <c r="AG30" s="1">
        <f t="shared" si="10"/>
        <v>0</v>
      </c>
      <c r="AH30" s="1">
        <f t="shared" si="10"/>
        <v>0</v>
      </c>
      <c r="AI30" s="1">
        <f t="shared" si="10"/>
        <v>0</v>
      </c>
      <c r="AJ30" s="1">
        <f t="shared" si="10"/>
        <v>0</v>
      </c>
      <c r="AK30" s="1">
        <f t="shared" si="10"/>
        <v>0</v>
      </c>
      <c r="AL30" s="2"/>
      <c r="AM30" s="7">
        <v>6</v>
      </c>
      <c r="AN30" s="7">
        <v>30</v>
      </c>
      <c r="AO30" s="7">
        <v>1</v>
      </c>
      <c r="AP30" s="7">
        <v>2</v>
      </c>
      <c r="AQ30" s="7">
        <v>3</v>
      </c>
      <c r="AR30" s="7">
        <v>5</v>
      </c>
      <c r="AS30" s="7">
        <v>6</v>
      </c>
      <c r="AT30" s="7">
        <v>10</v>
      </c>
      <c r="AU30" s="7">
        <v>15</v>
      </c>
      <c r="AV30" s="7">
        <v>30</v>
      </c>
      <c r="AW30" s="7">
        <v>30</v>
      </c>
      <c r="AX30" s="7" t="str">
        <f t="shared" si="9"/>
        <v>AO30:AW30</v>
      </c>
      <c r="AY30" s="7"/>
      <c r="AZ30" s="7"/>
      <c r="BA30" s="2"/>
    </row>
    <row r="31" spans="1:53" ht="7.5" customHeight="1">
      <c r="A31" s="2"/>
      <c r="B31" s="1">
        <f t="shared" si="10"/>
        <v>0</v>
      </c>
      <c r="C31" s="1">
        <f t="shared" si="10"/>
        <v>0</v>
      </c>
      <c r="D31" s="1">
        <f t="shared" si="10"/>
        <v>0</v>
      </c>
      <c r="E31" s="1">
        <f t="shared" si="10"/>
        <v>0</v>
      </c>
      <c r="F31" s="1">
        <f t="shared" si="10"/>
        <v>0</v>
      </c>
      <c r="G31" s="1">
        <f t="shared" si="10"/>
        <v>0</v>
      </c>
      <c r="H31" s="1">
        <f t="shared" si="10"/>
        <v>0</v>
      </c>
      <c r="I31" s="1">
        <f t="shared" si="10"/>
        <v>0</v>
      </c>
      <c r="J31" s="1">
        <f t="shared" si="10"/>
        <v>0</v>
      </c>
      <c r="K31" s="1">
        <f t="shared" si="10"/>
        <v>0</v>
      </c>
      <c r="L31" s="1">
        <f t="shared" si="10"/>
        <v>0</v>
      </c>
      <c r="M31" s="1">
        <f t="shared" si="10"/>
        <v>0</v>
      </c>
      <c r="N31" s="1">
        <f t="shared" si="10"/>
        <v>0</v>
      </c>
      <c r="O31" s="1">
        <f t="shared" si="10"/>
        <v>0</v>
      </c>
      <c r="P31" s="1">
        <f t="shared" si="10"/>
        <v>0</v>
      </c>
      <c r="Q31" s="1">
        <f t="shared" si="10"/>
        <v>0</v>
      </c>
      <c r="R31" s="1">
        <f t="shared" si="10"/>
        <v>0</v>
      </c>
      <c r="S31" s="1">
        <f t="shared" si="10"/>
        <v>0</v>
      </c>
      <c r="T31" s="1">
        <f t="shared" si="10"/>
        <v>0</v>
      </c>
      <c r="U31" s="1">
        <f t="shared" si="10"/>
        <v>0</v>
      </c>
      <c r="V31" s="1">
        <f t="shared" si="10"/>
        <v>0</v>
      </c>
      <c r="W31" s="1">
        <f t="shared" si="10"/>
        <v>0</v>
      </c>
      <c r="X31" s="1">
        <f t="shared" si="10"/>
        <v>0</v>
      </c>
      <c r="Y31" s="1">
        <f t="shared" si="10"/>
        <v>0</v>
      </c>
      <c r="Z31" s="1">
        <f t="shared" si="10"/>
        <v>0</v>
      </c>
      <c r="AA31" s="1">
        <f t="shared" si="10"/>
        <v>0</v>
      </c>
      <c r="AB31" s="1">
        <f t="shared" si="10"/>
        <v>0</v>
      </c>
      <c r="AC31" s="1">
        <f t="shared" si="10"/>
        <v>0</v>
      </c>
      <c r="AD31" s="1">
        <f t="shared" si="10"/>
        <v>0</v>
      </c>
      <c r="AE31" s="1">
        <f t="shared" si="10"/>
        <v>0</v>
      </c>
      <c r="AF31" s="1">
        <f t="shared" si="10"/>
        <v>0</v>
      </c>
      <c r="AG31" s="1">
        <f t="shared" si="10"/>
        <v>0</v>
      </c>
      <c r="AH31" s="1">
        <f t="shared" si="10"/>
        <v>0</v>
      </c>
      <c r="AI31" s="1">
        <f t="shared" si="10"/>
        <v>0</v>
      </c>
      <c r="AJ31" s="1">
        <f t="shared" si="10"/>
        <v>0</v>
      </c>
      <c r="AK31" s="1">
        <f t="shared" si="10"/>
        <v>0</v>
      </c>
      <c r="AL31" s="2"/>
      <c r="AM31" s="7">
        <v>7</v>
      </c>
      <c r="AN31" s="7">
        <v>32</v>
      </c>
      <c r="AO31" s="7">
        <v>1</v>
      </c>
      <c r="AP31" s="7">
        <v>2</v>
      </c>
      <c r="AQ31" s="7">
        <v>4</v>
      </c>
      <c r="AR31" s="7">
        <v>8</v>
      </c>
      <c r="AS31" s="7">
        <v>16</v>
      </c>
      <c r="AT31" s="7">
        <v>32</v>
      </c>
      <c r="AU31" s="7">
        <v>32</v>
      </c>
      <c r="AV31" s="7">
        <v>32</v>
      </c>
      <c r="AW31" s="7">
        <v>32</v>
      </c>
      <c r="AX31" s="7" t="str">
        <f t="shared" si="9"/>
        <v>AO31:AW31</v>
      </c>
      <c r="AY31" s="7"/>
      <c r="AZ31" s="7"/>
      <c r="BA31" s="2"/>
    </row>
    <row r="32" spans="1:53" ht="7.5" customHeight="1">
      <c r="A32" s="2"/>
      <c r="B32" s="1">
        <f t="shared" si="10"/>
        <v>0</v>
      </c>
      <c r="C32" s="1">
        <f t="shared" si="10"/>
        <v>0</v>
      </c>
      <c r="D32" s="1">
        <f t="shared" si="10"/>
        <v>0</v>
      </c>
      <c r="E32" s="1">
        <f t="shared" si="10"/>
        <v>0</v>
      </c>
      <c r="F32" s="1">
        <f t="shared" si="10"/>
        <v>0</v>
      </c>
      <c r="G32" s="1">
        <f t="shared" si="10"/>
        <v>0</v>
      </c>
      <c r="H32" s="1">
        <f t="shared" si="10"/>
        <v>0</v>
      </c>
      <c r="I32" s="1">
        <f t="shared" si="10"/>
        <v>0</v>
      </c>
      <c r="J32" s="1">
        <f t="shared" si="10"/>
        <v>0</v>
      </c>
      <c r="K32" s="1">
        <f t="shared" si="10"/>
        <v>0</v>
      </c>
      <c r="L32" s="1">
        <f t="shared" si="10"/>
        <v>0</v>
      </c>
      <c r="M32" s="1">
        <f t="shared" si="10"/>
        <v>0</v>
      </c>
      <c r="N32" s="1">
        <f t="shared" si="10"/>
        <v>0</v>
      </c>
      <c r="O32" s="1">
        <f t="shared" si="10"/>
        <v>0</v>
      </c>
      <c r="P32" s="1">
        <f t="shared" si="10"/>
        <v>0</v>
      </c>
      <c r="Q32" s="1">
        <f t="shared" si="10"/>
        <v>0</v>
      </c>
      <c r="R32" s="1">
        <f t="shared" si="10"/>
        <v>0</v>
      </c>
      <c r="S32" s="1">
        <f t="shared" si="10"/>
        <v>0</v>
      </c>
      <c r="T32" s="1">
        <f t="shared" si="10"/>
        <v>0</v>
      </c>
      <c r="U32" s="1">
        <f t="shared" si="10"/>
        <v>0</v>
      </c>
      <c r="V32" s="1">
        <f t="shared" si="10"/>
        <v>0</v>
      </c>
      <c r="W32" s="1">
        <f t="shared" si="10"/>
        <v>0</v>
      </c>
      <c r="X32" s="1">
        <f t="shared" si="10"/>
        <v>0</v>
      </c>
      <c r="Y32" s="1">
        <f t="shared" si="10"/>
        <v>0</v>
      </c>
      <c r="Z32" s="1">
        <f t="shared" si="10"/>
        <v>0</v>
      </c>
      <c r="AA32" s="1">
        <f t="shared" si="10"/>
        <v>0</v>
      </c>
      <c r="AB32" s="1">
        <f t="shared" si="10"/>
        <v>0</v>
      </c>
      <c r="AC32" s="1">
        <f t="shared" si="10"/>
        <v>0</v>
      </c>
      <c r="AD32" s="1">
        <f t="shared" si="10"/>
        <v>0</v>
      </c>
      <c r="AE32" s="1">
        <f t="shared" si="10"/>
        <v>0</v>
      </c>
      <c r="AF32" s="1">
        <f t="shared" si="10"/>
        <v>0</v>
      </c>
      <c r="AG32" s="1">
        <f t="shared" si="10"/>
        <v>0</v>
      </c>
      <c r="AH32" s="1">
        <f t="shared" si="10"/>
        <v>0</v>
      </c>
      <c r="AI32" s="1">
        <f t="shared" si="10"/>
        <v>0</v>
      </c>
      <c r="AJ32" s="1">
        <f t="shared" si="10"/>
        <v>0</v>
      </c>
      <c r="AK32" s="1">
        <f t="shared" si="10"/>
        <v>0</v>
      </c>
      <c r="AL32" s="2"/>
      <c r="AM32" s="7">
        <v>8</v>
      </c>
      <c r="AN32" s="7">
        <v>36</v>
      </c>
      <c r="AO32" s="7">
        <v>1</v>
      </c>
      <c r="AP32" s="7">
        <v>2</v>
      </c>
      <c r="AQ32" s="7">
        <v>3</v>
      </c>
      <c r="AR32" s="7">
        <v>4</v>
      </c>
      <c r="AS32" s="7">
        <v>6</v>
      </c>
      <c r="AT32" s="7">
        <v>9</v>
      </c>
      <c r="AU32" s="7">
        <v>12</v>
      </c>
      <c r="AV32" s="7">
        <v>18</v>
      </c>
      <c r="AW32" s="7">
        <v>36</v>
      </c>
      <c r="AX32" s="7" t="str">
        <f t="shared" si="9"/>
        <v>AO32:AW32</v>
      </c>
      <c r="AY32" s="7"/>
      <c r="AZ32" s="7"/>
      <c r="BA32" s="2"/>
    </row>
    <row r="33" spans="1:53" ht="7.5" customHeight="1">
      <c r="A33" s="2"/>
      <c r="B33" s="1">
        <f t="shared" si="10"/>
        <v>0</v>
      </c>
      <c r="C33" s="1">
        <f t="shared" si="10"/>
        <v>0</v>
      </c>
      <c r="D33" s="1">
        <f t="shared" si="10"/>
        <v>0</v>
      </c>
      <c r="E33" s="1">
        <f t="shared" si="10"/>
        <v>0</v>
      </c>
      <c r="F33" s="1">
        <f t="shared" si="10"/>
        <v>0</v>
      </c>
      <c r="G33" s="1">
        <f t="shared" si="10"/>
        <v>0</v>
      </c>
      <c r="H33" s="1">
        <f t="shared" si="10"/>
        <v>0</v>
      </c>
      <c r="I33" s="1">
        <f t="shared" si="10"/>
        <v>0</v>
      </c>
      <c r="J33" s="1">
        <f t="shared" si="10"/>
        <v>0</v>
      </c>
      <c r="K33" s="1">
        <f t="shared" si="10"/>
        <v>0</v>
      </c>
      <c r="L33" s="1">
        <f t="shared" si="10"/>
        <v>0</v>
      </c>
      <c r="M33" s="1">
        <f t="shared" si="10"/>
        <v>0</v>
      </c>
      <c r="N33" s="1">
        <f t="shared" si="10"/>
        <v>0</v>
      </c>
      <c r="O33" s="1">
        <f t="shared" si="10"/>
        <v>0</v>
      </c>
      <c r="P33" s="1">
        <f t="shared" si="10"/>
        <v>0</v>
      </c>
      <c r="Q33" s="1">
        <f t="shared" si="10"/>
        <v>0</v>
      </c>
      <c r="R33" s="1">
        <f t="shared" si="10"/>
        <v>0</v>
      </c>
      <c r="S33" s="1">
        <f t="shared" si="10"/>
        <v>0</v>
      </c>
      <c r="T33" s="1">
        <f t="shared" si="10"/>
        <v>0</v>
      </c>
      <c r="U33" s="1">
        <f t="shared" si="10"/>
        <v>0</v>
      </c>
      <c r="V33" s="1">
        <f t="shared" si="10"/>
        <v>0</v>
      </c>
      <c r="W33" s="1">
        <f t="shared" si="10"/>
        <v>0</v>
      </c>
      <c r="X33" s="1">
        <f t="shared" si="10"/>
        <v>0</v>
      </c>
      <c r="Y33" s="1">
        <f t="shared" si="10"/>
        <v>0</v>
      </c>
      <c r="Z33" s="1">
        <f t="shared" si="10"/>
        <v>0</v>
      </c>
      <c r="AA33" s="1">
        <f t="shared" si="10"/>
        <v>0</v>
      </c>
      <c r="AB33" s="1">
        <f t="shared" si="10"/>
        <v>0</v>
      </c>
      <c r="AC33" s="1">
        <f t="shared" si="10"/>
        <v>0</v>
      </c>
      <c r="AD33" s="1">
        <f t="shared" si="10"/>
        <v>0</v>
      </c>
      <c r="AE33" s="1">
        <f t="shared" si="10"/>
        <v>0</v>
      </c>
      <c r="AF33" s="1">
        <f t="shared" si="10"/>
        <v>0</v>
      </c>
      <c r="AG33" s="1">
        <f t="shared" si="10"/>
        <v>0</v>
      </c>
      <c r="AH33" s="1">
        <f t="shared" si="10"/>
        <v>0</v>
      </c>
      <c r="AI33" s="1">
        <f t="shared" si="10"/>
        <v>0</v>
      </c>
      <c r="AJ33" s="1">
        <f t="shared" si="10"/>
        <v>0</v>
      </c>
      <c r="AK33" s="1">
        <f t="shared" si="10"/>
        <v>0</v>
      </c>
      <c r="AL33" s="2"/>
      <c r="AM33" s="7"/>
      <c r="AN33" s="7"/>
      <c r="AO33" s="7"/>
      <c r="AP33" s="7"/>
      <c r="AQ33" s="7">
        <f ca="1">LOOKUP(AW5,AO24:AW24,INDIRECT(LOOKUP(AW3,AM25:AM32,AX25:AX31)))</f>
        <v>12</v>
      </c>
      <c r="AR33" s="7"/>
      <c r="AS33" s="7"/>
      <c r="AT33" s="7"/>
      <c r="AU33" s="7"/>
      <c r="AV33" s="7"/>
      <c r="AW33" s="7"/>
      <c r="AX33" s="7"/>
      <c r="AY33" s="7"/>
      <c r="AZ33" s="7"/>
      <c r="BA33" s="2"/>
    </row>
    <row r="34" spans="1:53" ht="7.5" customHeight="1">
      <c r="A34" s="2"/>
      <c r="B34" s="1">
        <f t="shared" si="10"/>
        <v>0</v>
      </c>
      <c r="C34" s="1">
        <f t="shared" si="10"/>
        <v>0</v>
      </c>
      <c r="D34" s="1">
        <f t="shared" si="10"/>
        <v>0</v>
      </c>
      <c r="E34" s="1">
        <f t="shared" si="10"/>
        <v>0</v>
      </c>
      <c r="F34" s="1">
        <f t="shared" si="10"/>
        <v>0</v>
      </c>
      <c r="G34" s="1">
        <f t="shared" si="10"/>
        <v>0</v>
      </c>
      <c r="H34" s="1">
        <f t="shared" si="10"/>
        <v>0</v>
      </c>
      <c r="I34" s="1">
        <f t="shared" si="10"/>
        <v>0</v>
      </c>
      <c r="J34" s="1">
        <f t="shared" si="10"/>
        <v>0</v>
      </c>
      <c r="K34" s="1">
        <f t="shared" si="10"/>
        <v>0</v>
      </c>
      <c r="L34" s="1">
        <f t="shared" si="10"/>
        <v>0</v>
      </c>
      <c r="M34" s="1">
        <f t="shared" si="10"/>
        <v>0</v>
      </c>
      <c r="N34" s="1">
        <f t="shared" si="10"/>
        <v>0</v>
      </c>
      <c r="O34" s="1">
        <f t="shared" si="10"/>
        <v>0</v>
      </c>
      <c r="P34" s="1">
        <f t="shared" si="10"/>
        <v>0</v>
      </c>
      <c r="Q34" s="1">
        <f t="shared" si="10"/>
        <v>0</v>
      </c>
      <c r="R34" s="1">
        <f t="shared" si="10"/>
        <v>0</v>
      </c>
      <c r="S34" s="1">
        <f t="shared" si="10"/>
        <v>0</v>
      </c>
      <c r="T34" s="1">
        <f t="shared" si="10"/>
        <v>0</v>
      </c>
      <c r="U34" s="1">
        <f t="shared" si="10"/>
        <v>0</v>
      </c>
      <c r="V34" s="1">
        <f t="shared" si="10"/>
        <v>0</v>
      </c>
      <c r="W34" s="1">
        <f t="shared" si="10"/>
        <v>0</v>
      </c>
      <c r="X34" s="1">
        <f t="shared" si="10"/>
        <v>0</v>
      </c>
      <c r="Y34" s="1">
        <f t="shared" si="10"/>
        <v>0</v>
      </c>
      <c r="Z34" s="1">
        <f t="shared" si="10"/>
        <v>0</v>
      </c>
      <c r="AA34" s="1">
        <f t="shared" si="10"/>
        <v>0</v>
      </c>
      <c r="AB34" s="1">
        <f t="shared" si="10"/>
        <v>0</v>
      </c>
      <c r="AC34" s="1">
        <f t="shared" si="10"/>
        <v>0</v>
      </c>
      <c r="AD34" s="1">
        <f t="shared" si="10"/>
        <v>0</v>
      </c>
      <c r="AE34" s="1">
        <f t="shared" si="10"/>
        <v>0</v>
      </c>
      <c r="AF34" s="1">
        <f t="shared" si="10"/>
        <v>0</v>
      </c>
      <c r="AG34" s="1">
        <f t="shared" si="10"/>
        <v>0</v>
      </c>
      <c r="AH34" s="1">
        <f t="shared" si="10"/>
        <v>0</v>
      </c>
      <c r="AI34" s="1">
        <f t="shared" si="10"/>
        <v>0</v>
      </c>
      <c r="AJ34" s="1">
        <f t="shared" si="10"/>
        <v>0</v>
      </c>
      <c r="AK34" s="1">
        <f t="shared" si="10"/>
        <v>0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7.5" customHeight="1">
      <c r="A35" s="2"/>
      <c r="B35" s="1">
        <f t="shared" si="10"/>
        <v>0</v>
      </c>
      <c r="C35" s="1">
        <f t="shared" si="10"/>
        <v>0</v>
      </c>
      <c r="D35" s="1">
        <f t="shared" si="10"/>
        <v>0</v>
      </c>
      <c r="E35" s="1">
        <f aca="true" t="shared" si="11" ref="E35:AK35">IF($AW$7="N/A",0,IF(OR($AW$6&lt;COLUMN()-1,$AW$7&lt;ROW()-1),0,1))</f>
        <v>0</v>
      </c>
      <c r="F35" s="1">
        <f t="shared" si="11"/>
        <v>0</v>
      </c>
      <c r="G35" s="1">
        <f t="shared" si="11"/>
        <v>0</v>
      </c>
      <c r="H35" s="1">
        <f t="shared" si="11"/>
        <v>0</v>
      </c>
      <c r="I35" s="1">
        <f t="shared" si="11"/>
        <v>0</v>
      </c>
      <c r="J35" s="1">
        <f t="shared" si="11"/>
        <v>0</v>
      </c>
      <c r="K35" s="1">
        <f t="shared" si="11"/>
        <v>0</v>
      </c>
      <c r="L35" s="1">
        <f t="shared" si="11"/>
        <v>0</v>
      </c>
      <c r="M35" s="1">
        <f t="shared" si="11"/>
        <v>0</v>
      </c>
      <c r="N35" s="1">
        <f t="shared" si="11"/>
        <v>0</v>
      </c>
      <c r="O35" s="1">
        <f t="shared" si="11"/>
        <v>0</v>
      </c>
      <c r="P35" s="1">
        <f t="shared" si="11"/>
        <v>0</v>
      </c>
      <c r="Q35" s="1">
        <f t="shared" si="11"/>
        <v>0</v>
      </c>
      <c r="R35" s="1">
        <f t="shared" si="11"/>
        <v>0</v>
      </c>
      <c r="S35" s="1">
        <f t="shared" si="11"/>
        <v>0</v>
      </c>
      <c r="T35" s="1">
        <f t="shared" si="11"/>
        <v>0</v>
      </c>
      <c r="U35" s="1">
        <f t="shared" si="11"/>
        <v>0</v>
      </c>
      <c r="V35" s="1">
        <f t="shared" si="11"/>
        <v>0</v>
      </c>
      <c r="W35" s="1">
        <f t="shared" si="11"/>
        <v>0</v>
      </c>
      <c r="X35" s="1">
        <f t="shared" si="11"/>
        <v>0</v>
      </c>
      <c r="Y35" s="1">
        <f t="shared" si="11"/>
        <v>0</v>
      </c>
      <c r="Z35" s="1">
        <f t="shared" si="11"/>
        <v>0</v>
      </c>
      <c r="AA35" s="1">
        <f t="shared" si="11"/>
        <v>0</v>
      </c>
      <c r="AB35" s="1">
        <f t="shared" si="11"/>
        <v>0</v>
      </c>
      <c r="AC35" s="1">
        <f t="shared" si="11"/>
        <v>0</v>
      </c>
      <c r="AD35" s="1">
        <f t="shared" si="11"/>
        <v>0</v>
      </c>
      <c r="AE35" s="1">
        <f t="shared" si="11"/>
        <v>0</v>
      </c>
      <c r="AF35" s="1">
        <f t="shared" si="11"/>
        <v>0</v>
      </c>
      <c r="AG35" s="1">
        <f t="shared" si="11"/>
        <v>0</v>
      </c>
      <c r="AH35" s="1">
        <f t="shared" si="11"/>
        <v>0</v>
      </c>
      <c r="AI35" s="1">
        <f t="shared" si="11"/>
        <v>0</v>
      </c>
      <c r="AJ35" s="1">
        <f t="shared" si="11"/>
        <v>0</v>
      </c>
      <c r="AK35" s="1">
        <f t="shared" si="11"/>
        <v>0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7.5" customHeight="1">
      <c r="A36" s="2"/>
      <c r="B36" s="1">
        <f aca="true" t="shared" si="12" ref="B36:AK37">IF($AW$7="N/A",0,IF(OR($AW$6&lt;COLUMN()-1,$AW$7&lt;ROW()-1),0,1))</f>
        <v>0</v>
      </c>
      <c r="C36" s="1">
        <f t="shared" si="12"/>
        <v>0</v>
      </c>
      <c r="D36" s="1">
        <f t="shared" si="12"/>
        <v>0</v>
      </c>
      <c r="E36" s="1">
        <f t="shared" si="12"/>
        <v>0</v>
      </c>
      <c r="F36" s="1">
        <f t="shared" si="12"/>
        <v>0</v>
      </c>
      <c r="G36" s="1">
        <f t="shared" si="12"/>
        <v>0</v>
      </c>
      <c r="H36" s="1">
        <f t="shared" si="12"/>
        <v>0</v>
      </c>
      <c r="I36" s="1">
        <f t="shared" si="12"/>
        <v>0</v>
      </c>
      <c r="J36" s="1">
        <f t="shared" si="12"/>
        <v>0</v>
      </c>
      <c r="K36" s="1">
        <f t="shared" si="12"/>
        <v>0</v>
      </c>
      <c r="L36" s="1">
        <f t="shared" si="12"/>
        <v>0</v>
      </c>
      <c r="M36" s="1">
        <f t="shared" si="12"/>
        <v>0</v>
      </c>
      <c r="N36" s="1">
        <f t="shared" si="12"/>
        <v>0</v>
      </c>
      <c r="O36" s="1">
        <f t="shared" si="12"/>
        <v>0</v>
      </c>
      <c r="P36" s="1">
        <f t="shared" si="12"/>
        <v>0</v>
      </c>
      <c r="Q36" s="1">
        <f t="shared" si="12"/>
        <v>0</v>
      </c>
      <c r="R36" s="1">
        <f t="shared" si="12"/>
        <v>0</v>
      </c>
      <c r="S36" s="1">
        <f t="shared" si="12"/>
        <v>0</v>
      </c>
      <c r="T36" s="1">
        <f t="shared" si="12"/>
        <v>0</v>
      </c>
      <c r="U36" s="1">
        <f t="shared" si="12"/>
        <v>0</v>
      </c>
      <c r="V36" s="1">
        <f t="shared" si="12"/>
        <v>0</v>
      </c>
      <c r="W36" s="1">
        <f t="shared" si="12"/>
        <v>0</v>
      </c>
      <c r="X36" s="1">
        <f t="shared" si="12"/>
        <v>0</v>
      </c>
      <c r="Y36" s="1">
        <f t="shared" si="12"/>
        <v>0</v>
      </c>
      <c r="Z36" s="1">
        <f t="shared" si="12"/>
        <v>0</v>
      </c>
      <c r="AA36" s="1">
        <f t="shared" si="12"/>
        <v>0</v>
      </c>
      <c r="AB36" s="1">
        <f t="shared" si="12"/>
        <v>0</v>
      </c>
      <c r="AC36" s="1">
        <f t="shared" si="12"/>
        <v>0</v>
      </c>
      <c r="AD36" s="1">
        <f t="shared" si="12"/>
        <v>0</v>
      </c>
      <c r="AE36" s="1">
        <f t="shared" si="12"/>
        <v>0</v>
      </c>
      <c r="AF36" s="1">
        <f t="shared" si="12"/>
        <v>0</v>
      </c>
      <c r="AG36" s="1">
        <f t="shared" si="12"/>
        <v>0</v>
      </c>
      <c r="AH36" s="1">
        <f t="shared" si="12"/>
        <v>0</v>
      </c>
      <c r="AI36" s="1">
        <f t="shared" si="12"/>
        <v>0</v>
      </c>
      <c r="AJ36" s="1">
        <f t="shared" si="12"/>
        <v>0</v>
      </c>
      <c r="AK36" s="1">
        <f t="shared" si="12"/>
        <v>0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7.5" customHeight="1">
      <c r="A37" s="2"/>
      <c r="B37" s="1">
        <f t="shared" si="12"/>
        <v>0</v>
      </c>
      <c r="C37" s="1">
        <f t="shared" si="12"/>
        <v>0</v>
      </c>
      <c r="D37" s="1">
        <f t="shared" si="12"/>
        <v>0</v>
      </c>
      <c r="E37" s="1">
        <f t="shared" si="12"/>
        <v>0</v>
      </c>
      <c r="F37" s="1">
        <f t="shared" si="12"/>
        <v>0</v>
      </c>
      <c r="G37" s="1">
        <f t="shared" si="12"/>
        <v>0</v>
      </c>
      <c r="H37" s="1">
        <f t="shared" si="12"/>
        <v>0</v>
      </c>
      <c r="I37" s="1">
        <f t="shared" si="12"/>
        <v>0</v>
      </c>
      <c r="J37" s="1">
        <f t="shared" si="12"/>
        <v>0</v>
      </c>
      <c r="K37" s="1">
        <f t="shared" si="12"/>
        <v>0</v>
      </c>
      <c r="L37" s="1">
        <f t="shared" si="12"/>
        <v>0</v>
      </c>
      <c r="M37" s="1">
        <f t="shared" si="12"/>
        <v>0</v>
      </c>
      <c r="N37" s="1">
        <f t="shared" si="12"/>
        <v>0</v>
      </c>
      <c r="O37" s="1">
        <f t="shared" si="12"/>
        <v>0</v>
      </c>
      <c r="P37" s="1">
        <f t="shared" si="12"/>
        <v>0</v>
      </c>
      <c r="Q37" s="1">
        <f t="shared" si="12"/>
        <v>0</v>
      </c>
      <c r="R37" s="1">
        <f t="shared" si="12"/>
        <v>0</v>
      </c>
      <c r="S37" s="1">
        <f t="shared" si="12"/>
        <v>0</v>
      </c>
      <c r="T37" s="1">
        <f t="shared" si="12"/>
        <v>0</v>
      </c>
      <c r="U37" s="1">
        <f t="shared" si="12"/>
        <v>0</v>
      </c>
      <c r="V37" s="1">
        <f t="shared" si="12"/>
        <v>0</v>
      </c>
      <c r="W37" s="1">
        <f t="shared" si="12"/>
        <v>0</v>
      </c>
      <c r="X37" s="1">
        <f t="shared" si="12"/>
        <v>0</v>
      </c>
      <c r="Y37" s="1">
        <f t="shared" si="12"/>
        <v>0</v>
      </c>
      <c r="Z37" s="1">
        <f t="shared" si="12"/>
        <v>0</v>
      </c>
      <c r="AA37" s="1">
        <f t="shared" si="12"/>
        <v>0</v>
      </c>
      <c r="AB37" s="1">
        <f t="shared" si="12"/>
        <v>0</v>
      </c>
      <c r="AC37" s="1">
        <f t="shared" si="12"/>
        <v>0</v>
      </c>
      <c r="AD37" s="1">
        <f t="shared" si="12"/>
        <v>0</v>
      </c>
      <c r="AE37" s="1">
        <f t="shared" si="12"/>
        <v>0</v>
      </c>
      <c r="AF37" s="1">
        <f t="shared" si="12"/>
        <v>0</v>
      </c>
      <c r="AG37" s="1">
        <f t="shared" si="12"/>
        <v>0</v>
      </c>
      <c r="AH37" s="1">
        <f t="shared" si="12"/>
        <v>0</v>
      </c>
      <c r="AI37" s="1">
        <f t="shared" si="12"/>
        <v>0</v>
      </c>
      <c r="AJ37" s="1">
        <f t="shared" si="12"/>
        <v>0</v>
      </c>
      <c r="AK37" s="1">
        <f t="shared" si="12"/>
        <v>0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</sheetData>
  <sheetProtection/>
  <mergeCells count="8">
    <mergeCell ref="AO3:AT6"/>
    <mergeCell ref="AU3:AV6"/>
    <mergeCell ref="AO19:AT22"/>
    <mergeCell ref="AU19:AZ22"/>
    <mergeCell ref="AO15:AT17"/>
    <mergeCell ref="AU15:AV17"/>
    <mergeCell ref="AO10:AT12"/>
    <mergeCell ref="AU10:AV12"/>
  </mergeCells>
  <conditionalFormatting sqref="B2:AK37">
    <cfRule type="cellIs" priority="1" dxfId="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2011-10-04T07:22:26Z</dcterms:created>
  <dcterms:modified xsi:type="dcterms:W3CDTF">2011-10-11T17:57:07Z</dcterms:modified>
  <cp:category/>
  <cp:version/>
  <cp:contentType/>
  <cp:contentStatus/>
</cp:coreProperties>
</file>