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5130" activeTab="1"/>
  </bookViews>
  <sheets>
    <sheet name="Instructions" sheetId="1" r:id="rId1"/>
    <sheet name="Compound Angles Proof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<sst xmlns="http://schemas.openxmlformats.org/spreadsheetml/2006/main" count="26" uniqueCount="26">
  <si>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α</t>
  </si>
  <si>
    <t>β</t>
  </si>
  <si>
    <t>B</t>
  </si>
  <si>
    <t>A</t>
  </si>
  <si>
    <t>1)</t>
  </si>
  <si>
    <t>2)</t>
  </si>
  <si>
    <t xml:space="preserve">Find the distance between A and B using the cosine rule.  </t>
  </si>
  <si>
    <t xml:space="preserve">Find the distance between A and B using Pythagoras.  </t>
  </si>
  <si>
    <t>3)</t>
  </si>
  <si>
    <t xml:space="preserve">Equate the two and simplify.  </t>
  </si>
  <si>
    <t>cos(α-β)=cosαcosβ+sinαsinβ</t>
  </si>
  <si>
    <t>cos(α+β)=cosαcosβ-sinαsinβ</t>
  </si>
  <si>
    <t>sin(α+β)=sinαcosβ+cosαsinβ</t>
  </si>
  <si>
    <t>sin(α-β)=sinαcosβ-cosαsinβ</t>
  </si>
  <si>
    <t>Compound Angles</t>
  </si>
  <si>
    <t xml:space="preserve">This spreadsheet is designed to demonstrate the derivation of the compound angles formulae.  </t>
  </si>
  <si>
    <t xml:space="preserve">Click through using the arrows on the right to advance each step.  </t>
  </si>
  <si>
    <t xml:space="preserve">First the coordinates of the points are identified.  </t>
  </si>
  <si>
    <t xml:space="preserve">Next the distance between them is calculated using Pythagoras' theorem.  </t>
  </si>
  <si>
    <t xml:space="preserve">Then the distance is calculated using the cosine rule.  </t>
  </si>
  <si>
    <t xml:space="preserve">Equating the two gives rise to the formula for cos(α-β).  </t>
  </si>
  <si>
    <t>The following is a list of similar formulae (which can be derived through a similar method) for sine and cosine:</t>
  </si>
  <si>
    <t xml:space="preserve">Note: a formula for tan can be constructed from these by division, and a little rearrangement.  </t>
  </si>
  <si>
    <t>Note: The sheet is protected to avoid accidental deletion, but if you want to edit anything, or see how things are done,</t>
  </si>
  <si>
    <t xml:space="preserve">right-click on the sheet tab and select Unprotect Sheet.  </t>
  </si>
  <si>
    <t>Compound Angles Formulae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</si>
</sst>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23"/>
      <name val="Calibri"/>
      <family val="2"/>
    </font>
    <font>
      <sz val="8"/>
      <color indexed="9"/>
      <name val="Calibri"/>
      <family val="2"/>
    </font>
    <font>
      <b/>
      <sz val="11"/>
      <color indexed="23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sz val="11"/>
      <color theme="1" tint="0.49998000264167786"/>
      <name val="Calibri"/>
      <family val="2"/>
    </font>
    <font>
      <sz val="8"/>
      <color theme="0"/>
      <name val="Calibri"/>
      <family val="2"/>
    </font>
    <font>
      <b/>
      <sz val="11"/>
      <color theme="1" tint="0.49998000264167786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38" fillId="0" borderId="0" xfId="0" applyFont="1" applyAlignment="1">
      <alignment/>
    </xf>
    <xf numFmtId="0" fontId="43" fillId="33" borderId="0" xfId="0" applyFont="1" applyFill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10</xdr:col>
      <xdr:colOff>104775</xdr:colOff>
      <xdr:row>9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90500" y="1714500"/>
          <a:ext cx="18192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57150</xdr:rowOff>
    </xdr:from>
    <xdr:to>
      <xdr:col>10</xdr:col>
      <xdr:colOff>142875</xdr:colOff>
      <xdr:row>7</xdr:row>
      <xdr:rowOff>57150</xdr:rowOff>
    </xdr:to>
    <xdr:sp>
      <xdr:nvSpPr>
        <xdr:cNvPr id="2" name="Straight Connector 8"/>
        <xdr:cNvSpPr>
          <a:spLocks/>
        </xdr:cNvSpPr>
      </xdr:nvSpPr>
      <xdr:spPr>
        <a:xfrm rot="20400000">
          <a:off x="142875" y="1390650"/>
          <a:ext cx="1905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38100</xdr:rowOff>
    </xdr:from>
    <xdr:to>
      <xdr:col>4</xdr:col>
      <xdr:colOff>47625</xdr:colOff>
      <xdr:row>10</xdr:row>
      <xdr:rowOff>38100</xdr:rowOff>
    </xdr:to>
    <xdr:sp>
      <xdr:nvSpPr>
        <xdr:cNvPr id="3" name="Straight Connector 9"/>
        <xdr:cNvSpPr>
          <a:spLocks/>
        </xdr:cNvSpPr>
      </xdr:nvSpPr>
      <xdr:spPr>
        <a:xfrm rot="18600000">
          <a:off x="809625" y="38100"/>
          <a:ext cx="0" cy="1905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1</xdr:row>
      <xdr:rowOff>66675</xdr:rowOff>
    </xdr:from>
    <xdr:to>
      <xdr:col>10</xdr:col>
      <xdr:colOff>85725</xdr:colOff>
      <xdr:row>5</xdr:row>
      <xdr:rowOff>114300</xdr:rowOff>
    </xdr:to>
    <xdr:sp>
      <xdr:nvSpPr>
        <xdr:cNvPr id="4" name="Straight Connector 11"/>
        <xdr:cNvSpPr>
          <a:spLocks/>
        </xdr:cNvSpPr>
      </xdr:nvSpPr>
      <xdr:spPr>
        <a:xfrm>
          <a:off x="1419225" y="257175"/>
          <a:ext cx="571500" cy="809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85725</xdr:colOff>
      <xdr:row>5</xdr:row>
      <xdr:rowOff>114300</xdr:rowOff>
    </xdr:from>
    <xdr:to>
      <xdr:col>10</xdr:col>
      <xdr:colOff>95250</xdr:colOff>
      <xdr:row>9</xdr:row>
      <xdr:rowOff>0</xdr:rowOff>
    </xdr:to>
    <xdr:sp>
      <xdr:nvSpPr>
        <xdr:cNvPr id="5" name="Straight Connector 13"/>
        <xdr:cNvSpPr>
          <a:spLocks/>
        </xdr:cNvSpPr>
      </xdr:nvSpPr>
      <xdr:spPr>
        <a:xfrm>
          <a:off x="1990725" y="1066800"/>
          <a:ext cx="9525" cy="647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133350</xdr:rowOff>
    </xdr:from>
    <xdr:to>
      <xdr:col>3</xdr:col>
      <xdr:colOff>152400</xdr:colOff>
      <xdr:row>11</xdr:row>
      <xdr:rowOff>0</xdr:rowOff>
    </xdr:to>
    <xdr:sp>
      <xdr:nvSpPr>
        <xdr:cNvPr id="6" name="Arc 14"/>
        <xdr:cNvSpPr>
          <a:spLocks/>
        </xdr:cNvSpPr>
      </xdr:nvSpPr>
      <xdr:spPr>
        <a:xfrm>
          <a:off x="0" y="1276350"/>
          <a:ext cx="723900" cy="819150"/>
        </a:xfrm>
        <a:custGeom>
          <a:pathLst>
            <a:path stroke="0" h="823232" w="721179">
              <a:moveTo>
                <a:pt x="695138" y="258034"/>
              </a:moveTo>
              <a:lnTo>
                <a:pt x="-1" y="0"/>
              </a:lnTo>
              <a:close/>
            </a:path>
            <a:path fill="none" h="823232" w="721179">
              <a:moveTo>
                <a:pt x="721179" y="823232"/>
              </a:moveTo>
            </a:path>
          </a:pathLst>
        </a:custGeom>
        <a:noFill/>
        <a:ln w="25400" cmpd="sng">
          <a:solidFill>
            <a:srgbClr val="558ED5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6</xdr:col>
      <xdr:colOff>0</xdr:colOff>
      <xdr:row>11</xdr:row>
      <xdr:rowOff>0</xdr:rowOff>
    </xdr:to>
    <xdr:sp>
      <xdr:nvSpPr>
        <xdr:cNvPr id="7" name="Arc 15"/>
        <xdr:cNvSpPr>
          <a:spLocks/>
        </xdr:cNvSpPr>
      </xdr:nvSpPr>
      <xdr:spPr>
        <a:xfrm>
          <a:off x="0" y="962025"/>
          <a:ext cx="1143000" cy="1133475"/>
        </a:xfrm>
        <a:custGeom>
          <a:pathLst>
            <a:path stroke="0" h="1129392" w="1143000">
              <a:moveTo>
                <a:pt x="760235" y="31682"/>
              </a:moveTo>
              <a:lnTo>
                <a:pt x="0" y="0"/>
              </a:lnTo>
              <a:close/>
            </a:path>
            <a:path fill="none" h="1129392" w="1143000">
              <a:moveTo>
                <a:pt x="1143000" y="1129392"/>
              </a:moveTo>
            </a:path>
          </a:pathLst>
        </a:cu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B2" s="5" t="s">
        <v>14</v>
      </c>
    </row>
    <row r="4" ht="15">
      <c r="B4" t="s">
        <v>15</v>
      </c>
    </row>
    <row r="6" ht="15">
      <c r="B6" t="s">
        <v>16</v>
      </c>
    </row>
    <row r="8" ht="15">
      <c r="B8" t="s">
        <v>17</v>
      </c>
    </row>
    <row r="9" ht="15">
      <c r="B9" t="s">
        <v>18</v>
      </c>
    </row>
    <row r="10" ht="15">
      <c r="B10" t="s">
        <v>19</v>
      </c>
    </row>
    <row r="12" ht="15">
      <c r="B12" t="s">
        <v>20</v>
      </c>
    </row>
    <row r="14" ht="15">
      <c r="B14" t="s">
        <v>21</v>
      </c>
    </row>
    <row r="15" ht="15">
      <c r="C15" s="5" t="s">
        <v>11</v>
      </c>
    </row>
    <row r="16" ht="15">
      <c r="C16" s="5" t="s">
        <v>10</v>
      </c>
    </row>
    <row r="17" ht="15">
      <c r="C17" s="5" t="s">
        <v>12</v>
      </c>
    </row>
    <row r="18" ht="15">
      <c r="C18" s="5" t="s">
        <v>13</v>
      </c>
    </row>
    <row r="20" ht="15">
      <c r="B20" t="s">
        <v>22</v>
      </c>
    </row>
    <row r="22" ht="15">
      <c r="B22" t="s">
        <v>23</v>
      </c>
    </row>
    <row r="23" ht="15">
      <c r="B23" t="s">
        <v>24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="130" zoomScaleNormal="130" zoomScalePageLayoutView="0" workbookViewId="0" topLeftCell="A1">
      <selection activeCell="AI8" sqref="AI8"/>
    </sheetView>
  </sheetViews>
  <sheetFormatPr defaultColWidth="0" defaultRowHeight="15" zeroHeight="1"/>
  <cols>
    <col min="1" max="35" width="2.8515625" style="0" customWidth="1"/>
    <col min="36" max="16384" width="2.8515625" style="0" hidden="1" customWidth="1"/>
  </cols>
  <sheetData>
    <row r="1" spans="1:35" ht="15" customHeight="1">
      <c r="A1" s="9" t="s">
        <v>25</v>
      </c>
      <c r="B1" s="9"/>
      <c r="C1" s="9"/>
      <c r="D1" s="9"/>
      <c r="E1" s="9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 t="s">
        <v>4</v>
      </c>
      <c r="R1" s="1" t="s">
        <v>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5" customHeight="1">
      <c r="A2" s="9"/>
      <c r="B2" s="9"/>
      <c r="C2" s="9"/>
      <c r="D2" s="9"/>
      <c r="E2" s="9"/>
      <c r="F2" s="9"/>
      <c r="G2" s="9"/>
      <c r="H2" s="1"/>
      <c r="I2" s="1" t="s">
        <v>3</v>
      </c>
      <c r="J2" s="7" t="str">
        <f>IF(AI8&lt;12,"(cosα,sinα)","(?,?)")</f>
        <v>(?,?)</v>
      </c>
      <c r="K2" s="1"/>
      <c r="L2" s="1"/>
      <c r="M2" s="1"/>
      <c r="N2" s="1"/>
      <c r="O2" s="1"/>
      <c r="P2" s="1"/>
      <c r="Q2" s="1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>
      <c r="A3" s="9"/>
      <c r="B3" s="9"/>
      <c r="C3" s="9"/>
      <c r="D3" s="9"/>
      <c r="E3" s="9"/>
      <c r="F3" s="9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8" t="str">
        <f>IF(AI8&lt;10,"√(cosα-cosβ)²+(sinα-sinβ)²)","( Pythagoras: a²+b²=c² )")</f>
        <v>( Pythagoras: a²+b²=c² )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1"/>
      <c r="AI3" s="1"/>
    </row>
    <row r="4" spans="1:3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G4" s="1"/>
      <c r="AH4" s="1"/>
      <c r="AI4" s="1"/>
    </row>
    <row r="5" spans="1:35" ht="15">
      <c r="A5" s="1"/>
      <c r="B5" s="1"/>
      <c r="C5" s="1"/>
      <c r="D5" s="1">
        <v>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 t="s">
        <v>5</v>
      </c>
      <c r="R5" s="1" t="s">
        <v>6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 t="s">
        <v>2</v>
      </c>
      <c r="M6" s="7" t="str">
        <f>IF(AI8&lt;11,"(cosβ,sinβ)","(?,?)")</f>
        <v>(?,?)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>
      <c r="A7" s="1"/>
      <c r="B7" s="1"/>
      <c r="C7" s="1"/>
      <c r="D7" s="1"/>
      <c r="E7" s="1"/>
      <c r="F7" s="1"/>
      <c r="G7" s="2" t="s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8" t="str">
        <f>IF(AI8&lt;9,"√(2-2cos(α-β))","( Cosine rule: a²=b²+c²-2bcCosA )")</f>
        <v>( Cosine rule: a²=b²+c²-2bcCosA )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"/>
      <c r="AI7" s="1"/>
    </row>
    <row r="8" spans="1:35" ht="15">
      <c r="A8" s="1"/>
      <c r="B8" s="1"/>
      <c r="C8" s="1"/>
      <c r="D8" s="1"/>
      <c r="E8" s="1"/>
      <c r="F8" s="1"/>
      <c r="G8" s="1"/>
      <c r="H8" s="1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I8" s="6">
        <v>12</v>
      </c>
    </row>
    <row r="9" spans="1:35" ht="15">
      <c r="A9" s="1"/>
      <c r="B9" s="1"/>
      <c r="C9" s="1"/>
      <c r="D9" s="1"/>
      <c r="E9" s="3" t="s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8</v>
      </c>
      <c r="R9" s="1" t="s">
        <v>9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8" t="str">
        <f>IF(AI8&lt;8,"cos(α-β)=cosαcosβ+sinαsinβ","( This will give you a formula for cos(α-β) )")</f>
        <v>( This will give you a formula for cos(α-β) )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"/>
      <c r="AI11" s="1"/>
    </row>
    <row r="12" ht="15" hidden="1"/>
  </sheetData>
  <sheetProtection sheet="1" selectLockedCells="1"/>
  <mergeCells count="4">
    <mergeCell ref="R3:AG3"/>
    <mergeCell ref="R7:AG7"/>
    <mergeCell ref="R11:AG11"/>
    <mergeCell ref="A1:G3"/>
  </mergeCells>
  <conditionalFormatting sqref="R3:AG3">
    <cfRule type="expression" priority="5" dxfId="5" stopIfTrue="1">
      <formula>AI8&lt;10</formula>
    </cfRule>
  </conditionalFormatting>
  <conditionalFormatting sqref="R7:AG7">
    <cfRule type="expression" priority="4" dxfId="5" stopIfTrue="1">
      <formula>AI8&lt;9</formula>
    </cfRule>
  </conditionalFormatting>
  <conditionalFormatting sqref="R11:AG11">
    <cfRule type="expression" priority="3" dxfId="5" stopIfTrue="1">
      <formula>AI8&lt;8</formula>
    </cfRule>
  </conditionalFormatting>
  <conditionalFormatting sqref="J2">
    <cfRule type="expression" priority="2" dxfId="5" stopIfTrue="1">
      <formula>AI8&lt;12</formula>
    </cfRule>
  </conditionalFormatting>
  <conditionalFormatting sqref="M6">
    <cfRule type="expression" priority="1" dxfId="5" stopIfTrue="1">
      <formula>AI8&lt;11</formula>
    </cfRule>
  </conditionalFormatting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2012-01-30T14:36:23Z</dcterms:created>
  <dcterms:modified xsi:type="dcterms:W3CDTF">2012-02-02T11:31:50Z</dcterms:modified>
  <cp:category/>
  <cp:version/>
  <cp:contentType/>
  <cp:contentStatus/>
</cp:coreProperties>
</file>