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7680" activeTab="1"/>
  </bookViews>
  <sheets>
    <sheet name="Instructions" sheetId="2" r:id="rId1"/>
    <sheet name="CircleGap" sheetId="4" r:id="rId2"/>
  </sheets>
  <calcPr calcId="125725"/>
</workbook>
</file>

<file path=xl/calcChain.xml><?xml version="1.0" encoding="utf-8"?>
<calcChain xmlns="http://schemas.openxmlformats.org/spreadsheetml/2006/main">
  <c r="C7" i="4"/>
  <c r="C6"/>
  <c r="C5"/>
  <c r="D7" l="1"/>
  <c r="D5"/>
  <c r="A4" s="1"/>
  <c r="D6"/>
  <c r="G4" l="1"/>
  <c r="F2"/>
  <c r="C12"/>
  <c r="C14"/>
  <c r="F13"/>
  <c r="B1"/>
</calcChain>
</file>

<file path=xl/sharedStrings.xml><?xml version="1.0" encoding="utf-8"?>
<sst xmlns="http://schemas.openxmlformats.org/spreadsheetml/2006/main" count="3" uniqueCount="3">
  <si>
    <t>(dec. places)</t>
  </si>
  <si>
    <t>CircleGap</t>
  </si>
  <si>
    <t>The formula is simply a combination of the Sine Rule, Cosine Rule, Area of a Sector (and thence Area of a Segment) and the Sine formula for Area of a Triangle.  It calculates the area of the gap left when three circles are touching one another.  Numbers can be altered in the squares, and the formula updates itself, calculating to the required degree of accuracy (alterable using the spinner)</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</si>
</sst>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sz val="11"/>
      <color theme="0"/>
      <name val="Calibri"/>
      <family val="2"/>
      <scheme val="minor"/>
    </font>
    <font>
      <b/>
      <sz val="14"/>
      <color theme="4"/>
      <name val="Calibri"/>
      <family val="2"/>
      <scheme val="minor"/>
    </font>
    <font>
      <b/>
      <sz val="14"/>
      <color rgb="FFC00000"/>
      <name val="Calibri"/>
      <family val="2"/>
      <scheme val="minor"/>
    </font>
    <font>
      <b/>
      <sz val="14"/>
      <color theme="6" tint="-0.249977111117893"/>
      <name val="Calibri"/>
      <family val="2"/>
      <scheme val="minor"/>
    </font>
    <font>
      <sz val="11"/>
      <color theme="6" tint="-0.249977111117893"/>
      <name val="Calibri"/>
      <family val="2"/>
      <scheme val="minor"/>
    </font>
    <font>
      <b/>
      <sz val="16"/>
      <color theme="1"/>
      <name val="Calibri"/>
      <family val="2"/>
      <scheme val="minor"/>
    </font>
    <font>
      <b/>
      <sz val="22"/>
      <color theme="1"/>
      <name val="Calibri"/>
      <family val="2"/>
      <scheme val="minor"/>
    </font>
    <font>
      <b/>
      <sz val="20"/>
      <color theme="1" tint="0.499984740745262"/>
      <name val="Calibri"/>
      <family val="2"/>
      <scheme val="minor"/>
    </font>
    <font>
      <sz val="8"/>
      <color theme="1" tint="0.499984740745262"/>
      <name val="Calibri"/>
      <family val="2"/>
      <scheme val="minor"/>
    </font>
    <font>
      <sz val="11"/>
      <color rgb="FF0070C0"/>
      <name val="Calibri"/>
      <family val="2"/>
      <scheme val="minor"/>
    </font>
    <font>
      <sz val="11"/>
      <color rgb="FFC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0" fillId="2" borderId="0" xfId="0" applyFill="1"/>
    <xf numFmtId="0" fontId="1" fillId="0" borderId="0" xfId="0" applyFont="1"/>
    <xf numFmtId="0" fontId="2" fillId="0" borderId="0" xfId="0" applyFont="1"/>
    <xf numFmtId="0" fontId="10" fillId="2" borderId="0" xfId="0" applyFont="1" applyFill="1"/>
    <xf numFmtId="0" fontId="1" fillId="2" borderId="0" xfId="0" applyFont="1" applyFill="1"/>
    <xf numFmtId="0" fontId="0" fillId="0" borderId="0" xfId="0" applyAlignment="1">
      <alignment horizontal="left" vertical="top" wrapText="1"/>
    </xf>
    <xf numFmtId="0" fontId="6" fillId="2" borderId="0" xfId="0" applyFont="1" applyFill="1" applyAlignment="1">
      <alignment horizontal="center" vertical="center"/>
    </xf>
    <xf numFmtId="0" fontId="12" fillId="2" borderId="0" xfId="0" applyFont="1" applyFill="1" applyAlignment="1">
      <alignment horizontal="center" vertical="center"/>
    </xf>
    <xf numFmtId="0" fontId="3" fillId="2" borderId="0" xfId="0" applyFont="1" applyFill="1" applyAlignment="1">
      <alignment horizontal="left" vertical="center" shrinkToFit="1"/>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4" fillId="2" borderId="0" xfId="0" applyFont="1" applyFill="1" applyAlignment="1">
      <alignment horizontal="left" vertical="center" shrinkToFit="1"/>
    </xf>
    <xf numFmtId="0" fontId="5" fillId="2" borderId="0" xfId="0" applyFont="1" applyFill="1" applyAlignment="1">
      <alignment horizontal="left" vertical="center" shrinkToFit="1"/>
    </xf>
    <xf numFmtId="0" fontId="7" fillId="2" borderId="0" xfId="0" applyFont="1" applyFill="1" applyAlignment="1">
      <alignment horizontal="left" vertical="center" shrinkToFit="1"/>
    </xf>
    <xf numFmtId="0" fontId="9" fillId="2" borderId="3"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11" fillId="2" borderId="0" xfId="0" applyFont="1" applyFill="1" applyAlignment="1">
      <alignment horizontal="center" vertical="center" shrinkToFit="1"/>
    </xf>
  </cellXfs>
  <cellStyles count="1">
    <cellStyle name="Normal" xfId="0" builtinId="0"/>
  </cellStyles>
  <dxfs count="9">
    <dxf>
      <font>
        <b/>
        <i val="0"/>
        <color theme="4"/>
      </font>
    </dxf>
    <dxf>
      <font>
        <b/>
        <i val="0"/>
        <color rgb="FFC00000"/>
      </font>
    </dxf>
    <dxf>
      <font>
        <b/>
        <i val="0"/>
        <color theme="6" tint="-0.24994659260841701"/>
      </font>
    </dxf>
    <dxf>
      <font>
        <b/>
        <i val="0"/>
        <color theme="4"/>
      </font>
    </dxf>
    <dxf>
      <font>
        <b/>
        <i val="0"/>
        <color rgb="FFC00000"/>
      </font>
    </dxf>
    <dxf>
      <font>
        <b/>
        <i val="0"/>
        <color theme="6" tint="-0.24994659260841701"/>
      </font>
    </dxf>
    <dxf>
      <font>
        <b/>
        <i val="0"/>
        <color theme="4"/>
      </font>
    </dxf>
    <dxf>
      <font>
        <b/>
        <i val="0"/>
        <color rgb="FFC00000"/>
      </font>
    </dxf>
    <dxf>
      <font>
        <b/>
        <i val="0"/>
        <color theme="6" tint="-0.24994659260841701"/>
      </font>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2</xdr:row>
      <xdr:rowOff>38100</xdr:rowOff>
    </xdr:from>
    <xdr:to>
      <xdr:col>12</xdr:col>
      <xdr:colOff>536395</xdr:colOff>
      <xdr:row>6</xdr:row>
      <xdr:rowOff>98957</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6674" y="419100"/>
          <a:ext cx="7813496" cy="82285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19196</xdr:colOff>
      <xdr:row>3</xdr:row>
      <xdr:rowOff>96040</xdr:rowOff>
    </xdr:from>
    <xdr:to>
      <xdr:col>5</xdr:col>
      <xdr:colOff>460477</xdr:colOff>
      <xdr:row>10</xdr:row>
      <xdr:rowOff>159695</xdr:rowOff>
    </xdr:to>
    <xdr:sp macro="" textlink="">
      <xdr:nvSpPr>
        <xdr:cNvPr id="2" name="Isosceles Triangle 1"/>
        <xdr:cNvSpPr/>
      </xdr:nvSpPr>
      <xdr:spPr>
        <a:xfrm rot="3055070">
          <a:off x="1893934" y="869252"/>
          <a:ext cx="1435255" cy="1050881"/>
        </a:xfrm>
        <a:prstGeom prst="triangle">
          <a:avLst>
            <a:gd name="adj" fmla="val 91496"/>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xdr:col>
      <xdr:colOff>19050</xdr:colOff>
      <xdr:row>1</xdr:row>
      <xdr:rowOff>9525</xdr:rowOff>
    </xdr:from>
    <xdr:to>
      <xdr:col>5</xdr:col>
      <xdr:colOff>104775</xdr:colOff>
      <xdr:row>10</xdr:row>
      <xdr:rowOff>162600</xdr:rowOff>
    </xdr:to>
    <xdr:sp macro="" textlink="">
      <xdr:nvSpPr>
        <xdr:cNvPr id="3" name="Oval 2"/>
        <xdr:cNvSpPr/>
      </xdr:nvSpPr>
      <xdr:spPr>
        <a:xfrm>
          <a:off x="866775" y="200025"/>
          <a:ext cx="1914525" cy="1915200"/>
        </a:xfrm>
        <a:prstGeom prst="ellipse">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GB" sz="1100"/>
        </a:p>
      </xdr:txBody>
    </xdr:sp>
    <xdr:clientData/>
  </xdr:twoCellAnchor>
  <xdr:twoCellAnchor>
    <xdr:from>
      <xdr:col>5</xdr:col>
      <xdr:colOff>57151</xdr:colOff>
      <xdr:row>4</xdr:row>
      <xdr:rowOff>171449</xdr:rowOff>
    </xdr:from>
    <xdr:to>
      <xdr:col>7</xdr:col>
      <xdr:colOff>95251</xdr:colOff>
      <xdr:row>11</xdr:row>
      <xdr:rowOff>56249</xdr:rowOff>
    </xdr:to>
    <xdr:sp macro="" textlink="">
      <xdr:nvSpPr>
        <xdr:cNvPr id="4" name="Oval 3"/>
        <xdr:cNvSpPr/>
      </xdr:nvSpPr>
      <xdr:spPr>
        <a:xfrm>
          <a:off x="2733676" y="942974"/>
          <a:ext cx="1257300" cy="1256400"/>
        </a:xfrm>
        <a:prstGeom prst="ellipse">
          <a:avLst/>
        </a:prstGeom>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en-GB" sz="1100"/>
        </a:p>
      </xdr:txBody>
    </xdr:sp>
    <xdr:clientData/>
  </xdr:twoCellAnchor>
  <xdr:twoCellAnchor>
    <xdr:from>
      <xdr:col>4</xdr:col>
      <xdr:colOff>171451</xdr:colOff>
      <xdr:row>9</xdr:row>
      <xdr:rowOff>123825</xdr:rowOff>
    </xdr:from>
    <xdr:to>
      <xdr:col>5</xdr:col>
      <xdr:colOff>304801</xdr:colOff>
      <xdr:row>13</xdr:row>
      <xdr:rowOff>93900</xdr:rowOff>
    </xdr:to>
    <xdr:sp macro="" textlink="">
      <xdr:nvSpPr>
        <xdr:cNvPr id="5" name="Oval 4"/>
        <xdr:cNvSpPr/>
      </xdr:nvSpPr>
      <xdr:spPr>
        <a:xfrm>
          <a:off x="2238376" y="1876425"/>
          <a:ext cx="742950" cy="741600"/>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GB" sz="1100"/>
        </a:p>
      </xdr:txBody>
    </xdr:sp>
    <xdr:clientData/>
  </xdr:twoCellAnchor>
  <xdr:twoCellAnchor>
    <xdr:from>
      <xdr:col>5</xdr:col>
      <xdr:colOff>9526</xdr:colOff>
      <xdr:row>9</xdr:row>
      <xdr:rowOff>38100</xdr:rowOff>
    </xdr:from>
    <xdr:to>
      <xdr:col>5</xdr:col>
      <xdr:colOff>552451</xdr:colOff>
      <xdr:row>12</xdr:row>
      <xdr:rowOff>38100</xdr:rowOff>
    </xdr:to>
    <xdr:cxnSp macro="">
      <xdr:nvCxnSpPr>
        <xdr:cNvPr id="6" name="Straight Arrow Connector 5"/>
        <xdr:cNvCxnSpPr/>
      </xdr:nvCxnSpPr>
      <xdr:spPr>
        <a:xfrm rot="16200000" flipV="1">
          <a:off x="2667001" y="1809750"/>
          <a:ext cx="581025" cy="542925"/>
        </a:xfrm>
        <a:prstGeom prst="straightConnector1">
          <a:avLst/>
        </a:prstGeom>
        <a:ln w="1905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342900</xdr:colOff>
      <xdr:row>4</xdr:row>
      <xdr:rowOff>104775</xdr:rowOff>
    </xdr:from>
    <xdr:to>
      <xdr:col>3</xdr:col>
      <xdr:colOff>333375</xdr:colOff>
      <xdr:row>6</xdr:row>
      <xdr:rowOff>38100</xdr:rowOff>
    </xdr:to>
    <xdr:cxnSp macro="">
      <xdr:nvCxnSpPr>
        <xdr:cNvPr id="7" name="Straight Arrow Connector 6"/>
        <xdr:cNvCxnSpPr/>
      </xdr:nvCxnSpPr>
      <xdr:spPr>
        <a:xfrm>
          <a:off x="581025" y="876300"/>
          <a:ext cx="1209675" cy="323850"/>
        </a:xfrm>
        <a:prstGeom prst="straightConnector1">
          <a:avLst/>
        </a:prstGeom>
        <a:ln w="1905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28575</xdr:colOff>
      <xdr:row>11</xdr:row>
      <xdr:rowOff>104777</xdr:rowOff>
    </xdr:from>
    <xdr:to>
      <xdr:col>4</xdr:col>
      <xdr:colOff>533400</xdr:colOff>
      <xdr:row>13</xdr:row>
      <xdr:rowOff>76200</xdr:rowOff>
    </xdr:to>
    <xdr:cxnSp macro="">
      <xdr:nvCxnSpPr>
        <xdr:cNvPr id="10" name="Straight Arrow Connector 9"/>
        <xdr:cNvCxnSpPr/>
      </xdr:nvCxnSpPr>
      <xdr:spPr>
        <a:xfrm flipV="1">
          <a:off x="1485900" y="2247902"/>
          <a:ext cx="1114425" cy="352423"/>
        </a:xfrm>
        <a:prstGeom prst="straightConnector1">
          <a:avLst/>
        </a:prstGeom>
        <a:ln w="1905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419100</xdr:colOff>
      <xdr:row>2</xdr:row>
      <xdr:rowOff>152399</xdr:rowOff>
    </xdr:from>
    <xdr:to>
      <xdr:col>6</xdr:col>
      <xdr:colOff>66677</xdr:colOff>
      <xdr:row>8</xdr:row>
      <xdr:rowOff>19047</xdr:rowOff>
    </xdr:to>
    <xdr:cxnSp macro="">
      <xdr:nvCxnSpPr>
        <xdr:cNvPr id="16" name="Straight Arrow Connector 15"/>
        <xdr:cNvCxnSpPr/>
      </xdr:nvCxnSpPr>
      <xdr:spPr>
        <a:xfrm rot="16200000" flipH="1">
          <a:off x="2705102" y="933447"/>
          <a:ext cx="1038223" cy="257177"/>
        </a:xfrm>
        <a:prstGeom prst="straightConnector1">
          <a:avLst/>
        </a:prstGeom>
        <a:ln w="19050">
          <a:tailEnd type="arrow"/>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0</xdr:col>
      <xdr:colOff>32878</xdr:colOff>
      <xdr:row>14</xdr:row>
      <xdr:rowOff>104775</xdr:rowOff>
    </xdr:from>
    <xdr:to>
      <xdr:col>9</xdr:col>
      <xdr:colOff>238124</xdr:colOff>
      <xdr:row>17</xdr:row>
      <xdr:rowOff>95561</xdr:rowOff>
    </xdr:to>
    <xdr:pic>
      <xdr:nvPicPr>
        <xdr:cNvPr id="102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32878" y="2819400"/>
          <a:ext cx="5339221" cy="56228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
  <sheetViews>
    <sheetView workbookViewId="0">
      <selection activeCell="I6" sqref="I6"/>
    </sheetView>
  </sheetViews>
  <sheetFormatPr defaultColWidth="0" defaultRowHeight="15" zeroHeight="1"/>
  <cols>
    <col min="1" max="1" width="9.140625" customWidth="1"/>
    <col min="2" max="2" width="9.5703125" bestFit="1" customWidth="1"/>
    <col min="3" max="13" width="9.140625" customWidth="1"/>
    <col min="14" max="16384" width="9.140625" hidden="1"/>
  </cols>
  <sheetData>
    <row r="1" spans="2:13">
      <c r="B1" s="2" t="s">
        <v>1</v>
      </c>
    </row>
    <row r="2" spans="2:13"/>
    <row r="3" spans="2:13"/>
    <row r="4" spans="2:13"/>
    <row r="5" spans="2:13"/>
    <row r="6" spans="2:13"/>
    <row r="7" spans="2:13"/>
    <row r="8" spans="2:13">
      <c r="B8" s="6" t="s">
        <v>2</v>
      </c>
      <c r="C8" s="6"/>
      <c r="D8" s="6"/>
      <c r="E8" s="6"/>
      <c r="F8" s="6"/>
      <c r="G8" s="6"/>
      <c r="H8" s="6"/>
      <c r="I8" s="6"/>
      <c r="J8" s="6"/>
      <c r="K8" s="6"/>
      <c r="L8" s="6"/>
      <c r="M8" s="6"/>
    </row>
    <row r="9" spans="2:13">
      <c r="B9" s="6"/>
      <c r="C9" s="6"/>
      <c r="D9" s="6"/>
      <c r="E9" s="6"/>
      <c r="F9" s="6"/>
      <c r="G9" s="6"/>
      <c r="H9" s="6"/>
      <c r="I9" s="6"/>
      <c r="J9" s="6"/>
      <c r="K9" s="6"/>
      <c r="L9" s="6"/>
      <c r="M9" s="6"/>
    </row>
    <row r="10" spans="2:13">
      <c r="B10" s="6"/>
      <c r="C10" s="6"/>
      <c r="D10" s="6"/>
      <c r="E10" s="6"/>
      <c r="F10" s="6"/>
      <c r="G10" s="6"/>
      <c r="H10" s="6"/>
      <c r="I10" s="6"/>
      <c r="J10" s="6"/>
      <c r="K10" s="6"/>
      <c r="L10" s="6"/>
      <c r="M10" s="6"/>
    </row>
    <row r="11" spans="2:13">
      <c r="B11" s="6"/>
      <c r="C11" s="6"/>
      <c r="D11" s="6"/>
      <c r="E11" s="6"/>
      <c r="F11" s="6"/>
      <c r="G11" s="6"/>
      <c r="H11" s="6"/>
      <c r="I11" s="6"/>
      <c r="J11" s="6"/>
      <c r="K11" s="6"/>
      <c r="L11" s="6"/>
      <c r="M11" s="6"/>
    </row>
    <row r="12" spans="2:13"/>
  </sheetData>
  <mergeCells count="1">
    <mergeCell ref="B8:M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K22"/>
  <sheetViews>
    <sheetView tabSelected="1" workbookViewId="0">
      <selection activeCell="I3" sqref="I3:I4"/>
    </sheetView>
  </sheetViews>
  <sheetFormatPr defaultColWidth="0" defaultRowHeight="15" zeroHeight="1"/>
  <cols>
    <col min="1" max="1" width="3.5703125" customWidth="1"/>
    <col min="2" max="8" width="9.140625" customWidth="1"/>
    <col min="9" max="9" width="9.42578125" bestFit="1" customWidth="1"/>
    <col min="10" max="10" width="3.5703125" customWidth="1"/>
    <col min="11" max="11" width="0" hidden="1" customWidth="1"/>
    <col min="12" max="16384" width="9.140625" hidden="1"/>
  </cols>
  <sheetData>
    <row r="1" spans="1:10">
      <c r="A1" s="1"/>
      <c r="B1" s="9" t="str">
        <f>"Radius = "&amp;D5</f>
        <v>Radius = 10</v>
      </c>
      <c r="C1" s="9"/>
      <c r="D1" s="1"/>
      <c r="E1" s="1"/>
      <c r="F1" s="1"/>
      <c r="G1" s="1"/>
      <c r="H1" s="1"/>
      <c r="I1" s="1"/>
      <c r="J1" s="1"/>
    </row>
    <row r="2" spans="1:10" ht="15.75" thickBot="1">
      <c r="A2" s="1"/>
      <c r="B2" s="9"/>
      <c r="C2" s="9"/>
      <c r="D2" s="1"/>
      <c r="E2" s="1"/>
      <c r="F2" s="8" t="str">
        <f>"Area = "&amp;ROUND(PI()*D6^2,I12)</f>
        <v>Area = 78.54</v>
      </c>
      <c r="G2" s="8"/>
      <c r="H2" s="1"/>
      <c r="I2" s="1"/>
      <c r="J2" s="1"/>
    </row>
    <row r="3" spans="1:10" ht="15" customHeight="1">
      <c r="A3" s="1"/>
      <c r="B3" s="1"/>
      <c r="C3" s="1"/>
      <c r="D3" s="1"/>
      <c r="E3" s="1"/>
      <c r="F3" s="8"/>
      <c r="G3" s="8"/>
      <c r="H3" s="1"/>
      <c r="I3" s="10">
        <v>10</v>
      </c>
      <c r="J3" s="1"/>
    </row>
    <row r="4" spans="1:10" ht="15" customHeight="1" thickBot="1">
      <c r="A4" s="17" t="str">
        <f>"Area = "&amp;ROUND(PI()*D5^2,I12)</f>
        <v>Area = 314.159</v>
      </c>
      <c r="B4" s="17"/>
      <c r="C4" s="1"/>
      <c r="D4" s="1"/>
      <c r="E4" s="1"/>
      <c r="F4" s="1"/>
      <c r="G4" s="12" t="str">
        <f>"Radius = "&amp;D6</f>
        <v>Radius = 5</v>
      </c>
      <c r="H4" s="12"/>
      <c r="I4" s="11"/>
      <c r="J4" s="1"/>
    </row>
    <row r="5" spans="1:10" ht="15.75" thickBot="1">
      <c r="A5" s="17"/>
      <c r="B5" s="17"/>
      <c r="C5" s="3">
        <f>I3</f>
        <v>10</v>
      </c>
      <c r="D5" s="3">
        <f>LARGE(C5:C7,1)</f>
        <v>10</v>
      </c>
      <c r="E5" s="1"/>
      <c r="F5" s="1"/>
      <c r="G5" s="12"/>
      <c r="H5" s="12"/>
      <c r="I5" s="1"/>
      <c r="J5" s="1"/>
    </row>
    <row r="6" spans="1:10" ht="15" customHeight="1">
      <c r="A6" s="1"/>
      <c r="B6" s="1"/>
      <c r="C6" s="3">
        <f>I6</f>
        <v>5</v>
      </c>
      <c r="D6" s="3">
        <f>LARGE(C5:C7,2)</f>
        <v>5</v>
      </c>
      <c r="E6" s="1"/>
      <c r="F6" s="1"/>
      <c r="G6" s="1"/>
      <c r="H6" s="1"/>
      <c r="I6" s="10">
        <v>5</v>
      </c>
      <c r="J6" s="1"/>
    </row>
    <row r="7" spans="1:10" ht="15.75" customHeight="1" thickBot="1">
      <c r="A7" s="1"/>
      <c r="B7" s="1"/>
      <c r="C7" s="3">
        <f>I9</f>
        <v>1</v>
      </c>
      <c r="D7" s="3">
        <f>LARGE(C5:C7,3)</f>
        <v>1</v>
      </c>
      <c r="E7" s="1"/>
      <c r="F7" s="1"/>
      <c r="G7" s="1"/>
      <c r="H7" s="1"/>
      <c r="I7" s="11"/>
      <c r="J7" s="1"/>
    </row>
    <row r="8" spans="1:10" ht="15.75" thickBot="1">
      <c r="A8" s="1"/>
      <c r="B8" s="1"/>
      <c r="C8" s="1"/>
      <c r="D8" s="1"/>
      <c r="E8" s="1"/>
      <c r="F8" s="1"/>
      <c r="G8" s="1"/>
      <c r="H8" s="1"/>
      <c r="I8" s="1"/>
      <c r="J8" s="1"/>
    </row>
    <row r="9" spans="1:10" ht="15" customHeight="1">
      <c r="A9" s="1"/>
      <c r="B9" s="1"/>
      <c r="C9" s="1"/>
      <c r="D9" s="1"/>
      <c r="E9" s="1"/>
      <c r="F9" s="1"/>
      <c r="G9" s="1"/>
      <c r="H9" s="1"/>
      <c r="I9" s="10">
        <v>1</v>
      </c>
      <c r="J9" s="1"/>
    </row>
    <row r="10" spans="1:10" ht="15.75" customHeight="1" thickBot="1">
      <c r="A10" s="1"/>
      <c r="B10" s="1"/>
      <c r="C10" s="1"/>
      <c r="D10" s="1"/>
      <c r="E10" s="1"/>
      <c r="F10" s="1"/>
      <c r="G10" s="1"/>
      <c r="H10" s="1"/>
      <c r="I10" s="11"/>
      <c r="J10" s="1"/>
    </row>
    <row r="11" spans="1:10">
      <c r="A11" s="1"/>
      <c r="B11" s="1"/>
      <c r="C11" s="1"/>
      <c r="D11" s="1"/>
      <c r="E11" s="1"/>
      <c r="F11" s="1"/>
      <c r="G11" s="1"/>
      <c r="H11" s="1"/>
      <c r="I11" s="1"/>
      <c r="J11" s="1"/>
    </row>
    <row r="12" spans="1:10">
      <c r="A12" s="1"/>
      <c r="B12" s="1"/>
      <c r="C12" s="13" t="str">
        <f>"Radius = "&amp;D7</f>
        <v>Radius = 1</v>
      </c>
      <c r="D12" s="13"/>
      <c r="E12" s="1"/>
      <c r="F12" s="1"/>
      <c r="G12" s="1"/>
      <c r="H12" s="1"/>
      <c r="I12" s="15">
        <v>3</v>
      </c>
      <c r="J12" s="1"/>
    </row>
    <row r="13" spans="1:10">
      <c r="A13" s="1"/>
      <c r="B13" s="1"/>
      <c r="C13" s="13"/>
      <c r="D13" s="13"/>
      <c r="E13" s="1"/>
      <c r="F13" s="14" t="str">
        <f>"     Area = "&amp;ROUND(0.5*SIN(ACOS(((D5+D6)^2+(D5+D7)^2-(D6+D7)^2)/(2*(D5+D6)*(D5+D7))))*(D5+D6)*(D5+D7)-((ACOS(((D5+D6)^2+(D5+D7)^2-(D6+D7)^2)/(2*(D5+D6)*(D5+D7)))-SIN(ACOS(((D5+D6)^2+(D5+D7)^2-(D6+D7)^2)/(2*(D5+D6)*(D5+D7)))))*0.5*D5^2+(ACOS(((D6+D7)^2+(D6+D5)^2-(D7+D5)^2)/(2*(D6+D7)*(D6+D5)))-SIN(ACOS(((D6+D7)^2+(D6+D5)^2-(D7+D5)^2)/(2*(D6+D7)*(D6+D5)))))*0.5*D6^2+(ACOS(((D7+D5)^2+(D7+D6)^2-(D5+D6)^2)/(2*(D7+D5)*(D7+D6)))-SIN(ACOS(((D7+D5)^2+(D7+D6)^2-(D5+D6)^2)/(2*(D7+D5)*(D7+D6)))))*0.5*D7^2),I12)</f>
        <v xml:space="preserve">     Area = 26.663</v>
      </c>
      <c r="G13" s="14"/>
      <c r="H13" s="14"/>
      <c r="I13" s="16"/>
      <c r="J13" s="1"/>
    </row>
    <row r="14" spans="1:10">
      <c r="A14" s="1"/>
      <c r="B14" s="1"/>
      <c r="C14" s="7" t="str">
        <f>"Area = "&amp;ROUND(PI()*D7^2,I12)</f>
        <v>Area = 3.142</v>
      </c>
      <c r="D14" s="7"/>
      <c r="E14" s="1"/>
      <c r="F14" s="14"/>
      <c r="G14" s="14"/>
      <c r="H14" s="14"/>
      <c r="I14" s="4" t="s">
        <v>0</v>
      </c>
      <c r="J14" s="1"/>
    </row>
    <row r="15" spans="1:10">
      <c r="A15" s="1"/>
      <c r="B15" s="1"/>
      <c r="C15" s="7"/>
      <c r="D15" s="7"/>
      <c r="E15" s="1"/>
      <c r="F15" s="1"/>
      <c r="G15" s="1"/>
      <c r="H15" s="1"/>
      <c r="I15" s="1"/>
      <c r="J15" s="1"/>
    </row>
    <row r="16" spans="1:10">
      <c r="A16" s="1"/>
      <c r="B16" s="1"/>
      <c r="C16" s="1"/>
      <c r="D16" s="1"/>
      <c r="E16" s="1"/>
      <c r="F16" s="1"/>
      <c r="G16" s="5"/>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hidden="1"/>
    <row r="20" spans="1:10" hidden="1"/>
    <row r="21" spans="1:10" hidden="1"/>
    <row r="22" spans="1:10" hidden="1"/>
  </sheetData>
  <sheetProtection sheet="1" objects="1" scenarios="1" selectLockedCells="1"/>
  <mergeCells count="11">
    <mergeCell ref="C14:D15"/>
    <mergeCell ref="F2:G3"/>
    <mergeCell ref="B1:C2"/>
    <mergeCell ref="I3:I4"/>
    <mergeCell ref="G4:H5"/>
    <mergeCell ref="I6:I7"/>
    <mergeCell ref="I9:I10"/>
    <mergeCell ref="C12:D13"/>
    <mergeCell ref="F13:H14"/>
    <mergeCell ref="I12:I13"/>
    <mergeCell ref="A4:B5"/>
  </mergeCells>
  <conditionalFormatting sqref="I3:I4">
    <cfRule type="expression" dxfId="8" priority="8">
      <formula>$I$3=$D$7</formula>
    </cfRule>
    <cfRule type="expression" dxfId="7" priority="9">
      <formula>$I$3=$D$6</formula>
    </cfRule>
    <cfRule type="expression" dxfId="6" priority="10">
      <formula>$I$3=$D$5</formula>
    </cfRule>
  </conditionalFormatting>
  <conditionalFormatting sqref="I6:I7">
    <cfRule type="expression" dxfId="5" priority="5">
      <formula>$I$6=$D$7</formula>
    </cfRule>
    <cfRule type="expression" dxfId="4" priority="6">
      <formula>$I$6=$D$6</formula>
    </cfRule>
    <cfRule type="expression" dxfId="3" priority="7">
      <formula>$I$6=$D$5</formula>
    </cfRule>
  </conditionalFormatting>
  <conditionalFormatting sqref="I9:I10">
    <cfRule type="expression" dxfId="2" priority="2">
      <formula>$I$9=$D$7</formula>
    </cfRule>
    <cfRule type="expression" dxfId="1" priority="3">
      <formula>$I$9=$D$6</formula>
    </cfRule>
    <cfRule type="expression" dxfId="0" priority="4">
      <formula>$I$9=$D$5</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CircleGap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Becca Clohesy</dc:creator>
  <cp:lastModifiedBy>Note</cp:lastModifiedBy>
  <dcterms:created xsi:type="dcterms:W3CDTF">2011-01-22T18:57:55Z</dcterms:created>
  <dcterms:modified xsi:type="dcterms:W3CDTF">2012-11-24T10:56:17Z</dcterms:modified>
</cp:coreProperties>
</file>