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910" windowHeight="5130" activeTab="1"/>
  </bookViews>
  <sheets>
    <sheet name="Instructions" sheetId="1" r:id="rId1"/>
    <sheet name="Relative Frequency" sheetId="2" r:id="rId2"/>
    <sheet name="PrintVersion" sheetId="3" state="hidden" r:id="rId3"/>
  </sheets>
  <definedNames/>
  <calcPr fullCalcOnLoad="1"/>
</workbook>
</file>

<file path=xl/sharedStrings.xml><?xml version="1.0" encoding="utf-8"?>
<sst xmlns="http://schemas.openxmlformats.org/spreadsheetml/2006/main" count="70" uniqueCount="41">
  <si>
    <t xml:space="preserve">Type your answers into the boxes beside each question.  Answers will be marked automatically, so you will have the chance to change them if you get them wrong.  When you have completed the whole task, either print it off to bring in to class or email me the file.  </t>
  </si>
  <si>
    <t>Name:</t>
  </si>
  <si>
    <t>Enter your name, then answer the questions.  Answers will be marked instantly, so if you make a mistake</t>
  </si>
  <si>
    <t>you will have the chance to make any changes before you finish.  If you can't get the right answer despite</t>
  </si>
  <si>
    <t>repeated attempts (and looking at your notes), make sure you include a comment with your homework</t>
  </si>
  <si>
    <t xml:space="preserve">(eg, in the email) explaining what you tried and which part you are struggling with.  </t>
  </si>
  <si>
    <t>Once you are happy with your answers, print off or save and email as an attachment to:</t>
  </si>
  <si>
    <t>Relative Frequency Homework</t>
  </si>
  <si>
    <t>Relative Frequency Homework Task</t>
  </si>
  <si>
    <t xml:space="preserve">James watches people bet money in a slot machine.  </t>
  </si>
  <si>
    <t>He watches 50 people play the machine, and sees</t>
  </si>
  <si>
    <t xml:space="preserve">only 4 people win.  What is the relative frequency?  </t>
  </si>
  <si>
    <t xml:space="preserve">Note: unless otherwise stated, give your answers as decimals.  </t>
  </si>
  <si>
    <t xml:space="preserve">Alfie has a 60% chance of winning at chess.  </t>
  </si>
  <si>
    <t xml:space="preserve">He plans to play 40 games during this month.  </t>
  </si>
  <si>
    <t>How many of his games is he likely to win?</t>
  </si>
  <si>
    <t>At a kennels, a survey taken of stray dogs found that, out</t>
  </si>
  <si>
    <t xml:space="preserve">of 2000 dogs examined, 1250 had never been vaccinated.  </t>
  </si>
  <si>
    <t>A stray dog is then brought into the kennels.  What is</t>
  </si>
  <si>
    <t>the chance that this dog has never been vaccinated?</t>
  </si>
  <si>
    <t>3a</t>
  </si>
  <si>
    <t>3b</t>
  </si>
  <si>
    <t>Over the next 12 months, the kennels expects to handle</t>
  </si>
  <si>
    <t>around 5000 stray dogs.  How many dogs should they</t>
  </si>
  <si>
    <t>expect to have to vaccinate?</t>
  </si>
  <si>
    <t>A fairground game awards prizes to participants who</t>
  </si>
  <si>
    <t xml:space="preserve">draw the letter E from a bag of scrabble tiles.  </t>
  </si>
  <si>
    <t>In a standard scrabble set (excluding blanks), there are</t>
  </si>
  <si>
    <t xml:space="preserve">100 tiles, and 12 of them are the letter E.  </t>
  </si>
  <si>
    <t>What is the chance of someone winning this game?</t>
  </si>
  <si>
    <t>4a</t>
  </si>
  <si>
    <t>4b</t>
  </si>
  <si>
    <t>The cost of playing the game is £1.  There is a prize worth</t>
  </si>
  <si>
    <t>£5 for winners.  How much profit should the organisers</t>
  </si>
  <si>
    <t>expect to make for every 1000 people who play?</t>
  </si>
  <si>
    <t xml:space="preserve">400 fish are taken from a lake, tagged and returned.  </t>
  </si>
  <si>
    <t xml:space="preserve">Shortly afterwards, 1000 fish are caught and examined.  </t>
  </si>
  <si>
    <t>How many fish are there likely to be in the entire lake?</t>
  </si>
  <si>
    <t xml:space="preserve">125 of these fish were found to have been tagged.  </t>
  </si>
  <si>
    <t>Relative Frequency</t>
  </si>
  <si>
    <t>(enter email address here)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</si>
</sst>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409]* #,##0.00_ ;_-[$$-409]* \-#,##0.00\ ;_-[$$-409]* &quot;-&quot;??_ ;_-@_ "/>
    <numFmt numFmtId="165" formatCode="_-[$$-409]* #,##0.0_ ;_-[$$-409]* \-#,##0.0\ ;_-[$$-409]* &quot;-&quot;??_ ;_-@_ "/>
    <numFmt numFmtId="166" formatCode="_-[$$-409]* #,##0_ ;_-[$$-409]* \-#,##0\ ;_-[$$-409]* &quot;-&quot;??_ ;_-@_ "/>
    <numFmt numFmtId="167" formatCode="[$-809]dd\ mmmm\ yyyy"/>
    <numFmt numFmtId="168" formatCode="0.0"/>
    <numFmt numFmtId="169" formatCode="_-&quot;£&quot;* #,##0.0_-;\-&quot;£&quot;* #,##0.0_-;_-&quot;£&quot;* &quot;-&quot;??_-;_-@_-"/>
    <numFmt numFmtId="170" formatCode="_-&quot;£&quot;* #,##0_-;\-&quot;£&quot;* #,##0_-;_-&quot;£&quot;* &quot;-&quot;??_-;_-@_-"/>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sz val="14"/>
      <color indexed="9"/>
      <name val="Calibri"/>
      <family val="2"/>
    </font>
    <font>
      <b/>
      <sz val="14"/>
      <color indexed="50"/>
      <name val="Calibri"/>
      <family val="2"/>
    </font>
    <font>
      <b/>
      <i/>
      <sz val="14"/>
      <color indexed="8"/>
      <name val="Calibri"/>
      <family val="2"/>
    </font>
    <font>
      <i/>
      <sz val="14"/>
      <color indexed="8"/>
      <name val="Calibri"/>
      <family val="2"/>
    </font>
    <font>
      <b/>
      <sz val="20"/>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4"/>
      <color theme="0"/>
      <name val="Calibri"/>
      <family val="2"/>
    </font>
    <font>
      <b/>
      <sz val="14"/>
      <color rgb="FF92D050"/>
      <name val="Calibri"/>
      <family val="2"/>
    </font>
    <font>
      <b/>
      <i/>
      <sz val="14"/>
      <color theme="1"/>
      <name val="Calibri"/>
      <family val="2"/>
    </font>
    <font>
      <i/>
      <sz val="14"/>
      <color theme="1"/>
      <name val="Calibri"/>
      <family val="2"/>
    </font>
    <font>
      <b/>
      <sz val="20"/>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0" fillId="33" borderId="0" xfId="0" applyFill="1" applyAlignment="1">
      <alignment/>
    </xf>
    <xf numFmtId="0" fontId="40" fillId="33" borderId="0" xfId="0" applyFont="1" applyFill="1" applyAlignment="1">
      <alignment/>
    </xf>
    <xf numFmtId="0" fontId="42" fillId="34" borderId="10" xfId="0" applyFont="1" applyFill="1" applyBorder="1" applyAlignment="1" applyProtection="1">
      <alignment vertical="center" shrinkToFit="1"/>
      <protection locked="0"/>
    </xf>
    <xf numFmtId="1" fontId="42" fillId="34" borderId="10" xfId="44" applyNumberFormat="1" applyFont="1" applyFill="1" applyBorder="1" applyAlignment="1" applyProtection="1">
      <alignment vertical="center" shrinkToFit="1"/>
      <protection locked="0"/>
    </xf>
    <xf numFmtId="170" fontId="42" fillId="34" borderId="10" xfId="44" applyNumberFormat="1" applyFont="1" applyFill="1" applyBorder="1" applyAlignment="1" applyProtection="1">
      <alignment vertical="center" shrinkToFit="1"/>
      <protection locked="0"/>
    </xf>
    <xf numFmtId="0" fontId="0" fillId="0" borderId="0" xfId="0" applyAlignment="1" applyProtection="1">
      <alignment/>
      <protection/>
    </xf>
    <xf numFmtId="0" fontId="43" fillId="33" borderId="0" xfId="0" applyFont="1" applyFill="1" applyAlignment="1" applyProtection="1">
      <alignment vertical="top"/>
      <protection/>
    </xf>
    <xf numFmtId="0" fontId="0" fillId="33" borderId="0" xfId="0" applyFont="1" applyFill="1" applyAlignment="1" applyProtection="1">
      <alignment vertical="top" wrapText="1"/>
      <protection/>
    </xf>
    <xf numFmtId="0" fontId="42" fillId="33" borderId="0" xfId="0" applyFont="1" applyFill="1" applyAlignment="1" applyProtection="1">
      <alignment vertical="top" wrapText="1"/>
      <protection/>
    </xf>
    <xf numFmtId="0" fontId="26" fillId="33" borderId="0" xfId="0" applyFont="1" applyFill="1" applyAlignment="1" applyProtection="1">
      <alignment/>
      <protection/>
    </xf>
    <xf numFmtId="0" fontId="42" fillId="33" borderId="0" xfId="0" applyFont="1" applyFill="1" applyAlignment="1" applyProtection="1">
      <alignment/>
      <protection/>
    </xf>
    <xf numFmtId="0" fontId="44" fillId="33" borderId="0" xfId="0" applyFont="1" applyFill="1" applyAlignment="1" applyProtection="1">
      <alignment/>
      <protection/>
    </xf>
    <xf numFmtId="0" fontId="42" fillId="0" borderId="0" xfId="0" applyFont="1" applyAlignment="1" applyProtection="1">
      <alignment/>
      <protection/>
    </xf>
    <xf numFmtId="0" fontId="43" fillId="33" borderId="0" xfId="0" applyFont="1" applyFill="1" applyAlignment="1" applyProtection="1">
      <alignment/>
      <protection/>
    </xf>
    <xf numFmtId="0" fontId="45" fillId="33" borderId="0" xfId="0" applyFont="1" applyFill="1" applyAlignment="1" applyProtection="1">
      <alignment horizontal="center"/>
      <protection/>
    </xf>
    <xf numFmtId="0" fontId="43" fillId="33" borderId="0" xfId="0" applyFont="1" applyFill="1" applyAlignment="1" applyProtection="1">
      <alignment horizontal="right"/>
      <protection/>
    </xf>
    <xf numFmtId="0" fontId="46" fillId="33" borderId="0" xfId="0" applyFont="1" applyFill="1" applyAlignment="1" applyProtection="1">
      <alignment horizontal="center"/>
      <protection/>
    </xf>
    <xf numFmtId="0" fontId="47" fillId="33" borderId="0" xfId="0" applyFont="1" applyFill="1" applyAlignment="1" applyProtection="1">
      <alignment horizontal="center"/>
      <protection/>
    </xf>
    <xf numFmtId="0" fontId="48" fillId="33" borderId="0" xfId="0" applyFont="1" applyFill="1" applyAlignment="1" applyProtection="1">
      <alignment horizontal="center" vertical="center"/>
      <protection locked="0"/>
    </xf>
    <xf numFmtId="0" fontId="49" fillId="33" borderId="0" xfId="0" applyFont="1" applyFill="1" applyAlignment="1" applyProtection="1">
      <alignment horizontal="center"/>
      <protection/>
    </xf>
    <xf numFmtId="0" fontId="0" fillId="34" borderId="1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13" xfId="0" applyFill="1" applyBorder="1" applyAlignment="1" applyProtection="1">
      <alignment horizontal="center" vertical="center" shrinkToFit="1"/>
      <protection locked="0"/>
    </xf>
    <xf numFmtId="0" fontId="0" fillId="33" borderId="0" xfId="0" applyFill="1" applyAlignment="1" applyProtection="1">
      <alignment horizontal="left" vertical="top" wrapText="1"/>
      <protection/>
    </xf>
    <xf numFmtId="0" fontId="40" fillId="33" borderId="0" xfId="0" applyFont="1" applyFill="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color rgb="FFFF0000"/>
      </font>
    </dxf>
    <dxf>
      <font>
        <b/>
        <i/>
        <color rgb="FFFF000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B10" sqref="B10:F10"/>
    </sheetView>
  </sheetViews>
  <sheetFormatPr defaultColWidth="0" defaultRowHeight="15" zeroHeight="1"/>
  <cols>
    <col min="1" max="12" width="9.140625" style="0" customWidth="1"/>
    <col min="13" max="16384" width="0" style="0" hidden="1" customWidth="1"/>
  </cols>
  <sheetData>
    <row r="1" spans="1:12" ht="15">
      <c r="A1" s="1"/>
      <c r="B1" s="1"/>
      <c r="C1" s="1"/>
      <c r="D1" s="1"/>
      <c r="E1" s="1"/>
      <c r="F1" s="1"/>
      <c r="G1" s="1"/>
      <c r="H1" s="1"/>
      <c r="I1" s="1"/>
      <c r="J1" s="1"/>
      <c r="K1" s="1"/>
      <c r="L1" s="1"/>
    </row>
    <row r="2" spans="1:12" ht="15">
      <c r="A2" s="1"/>
      <c r="B2" s="2" t="s">
        <v>7</v>
      </c>
      <c r="C2" s="1"/>
      <c r="D2" s="1"/>
      <c r="E2" s="1"/>
      <c r="F2" s="1"/>
      <c r="G2" s="1"/>
      <c r="H2" s="1"/>
      <c r="I2" s="1"/>
      <c r="J2" s="1"/>
      <c r="K2" s="1"/>
      <c r="L2" s="1"/>
    </row>
    <row r="3" spans="1:12" ht="15">
      <c r="A3" s="1"/>
      <c r="B3" s="1"/>
      <c r="C3" s="1"/>
      <c r="D3" s="1"/>
      <c r="E3" s="1"/>
      <c r="F3" s="1"/>
      <c r="G3" s="1"/>
      <c r="H3" s="1"/>
      <c r="I3" s="1"/>
      <c r="J3" s="1"/>
      <c r="K3" s="1"/>
      <c r="L3" s="1"/>
    </row>
    <row r="4" spans="1:12" ht="15">
      <c r="A4" s="1"/>
      <c r="B4" s="1" t="s">
        <v>2</v>
      </c>
      <c r="C4" s="1"/>
      <c r="D4" s="1"/>
      <c r="E4" s="1"/>
      <c r="F4" s="1"/>
      <c r="G4" s="1"/>
      <c r="H4" s="1"/>
      <c r="I4" s="1"/>
      <c r="J4" s="1"/>
      <c r="K4" s="1"/>
      <c r="L4" s="1"/>
    </row>
    <row r="5" spans="1:12" ht="15">
      <c r="A5" s="1"/>
      <c r="B5" s="1" t="s">
        <v>3</v>
      </c>
      <c r="C5" s="1"/>
      <c r="D5" s="1"/>
      <c r="E5" s="1"/>
      <c r="F5" s="1"/>
      <c r="G5" s="1"/>
      <c r="H5" s="1"/>
      <c r="I5" s="1"/>
      <c r="J5" s="1"/>
      <c r="K5" s="1"/>
      <c r="L5" s="1"/>
    </row>
    <row r="6" spans="1:12" ht="15">
      <c r="A6" s="1"/>
      <c r="B6" s="1" t="s">
        <v>4</v>
      </c>
      <c r="C6" s="1"/>
      <c r="D6" s="1"/>
      <c r="E6" s="1"/>
      <c r="F6" s="1"/>
      <c r="G6" s="1"/>
      <c r="H6" s="1"/>
      <c r="I6" s="1"/>
      <c r="J6" s="1"/>
      <c r="K6" s="1"/>
      <c r="L6" s="1"/>
    </row>
    <row r="7" spans="1:12" ht="15">
      <c r="A7" s="1"/>
      <c r="B7" s="1" t="s">
        <v>5</v>
      </c>
      <c r="C7" s="1"/>
      <c r="D7" s="1"/>
      <c r="E7" s="1"/>
      <c r="F7" s="1"/>
      <c r="G7" s="1"/>
      <c r="H7" s="1"/>
      <c r="I7" s="1"/>
      <c r="J7" s="1"/>
      <c r="K7" s="1"/>
      <c r="L7" s="1"/>
    </row>
    <row r="8" spans="1:12" ht="15">
      <c r="A8" s="1"/>
      <c r="B8" s="1"/>
      <c r="C8" s="1"/>
      <c r="D8" s="1"/>
      <c r="E8" s="1"/>
      <c r="F8" s="1"/>
      <c r="G8" s="1"/>
      <c r="H8" s="1"/>
      <c r="I8" s="1"/>
      <c r="J8" s="1"/>
      <c r="K8" s="1"/>
      <c r="L8" s="1"/>
    </row>
    <row r="9" spans="1:12" ht="15">
      <c r="A9" s="1"/>
      <c r="B9" s="1" t="s">
        <v>6</v>
      </c>
      <c r="C9" s="1"/>
      <c r="D9" s="1"/>
      <c r="E9" s="1"/>
      <c r="F9" s="1"/>
      <c r="G9" s="1"/>
      <c r="H9" s="1"/>
      <c r="I9" s="1"/>
      <c r="J9" s="1"/>
      <c r="K9" s="1"/>
      <c r="L9" s="1"/>
    </row>
    <row r="10" spans="1:12" ht="15">
      <c r="A10" s="1"/>
      <c r="B10" s="25" t="s">
        <v>40</v>
      </c>
      <c r="C10" s="25"/>
      <c r="D10" s="25"/>
      <c r="E10" s="25"/>
      <c r="F10" s="25"/>
      <c r="G10" s="1"/>
      <c r="H10" s="1"/>
      <c r="I10" s="1"/>
      <c r="J10" s="1"/>
      <c r="K10" s="1"/>
      <c r="L10" s="1"/>
    </row>
    <row r="11" spans="1:12" ht="15">
      <c r="A11" s="1"/>
      <c r="B11" s="1"/>
      <c r="C11" s="1"/>
      <c r="D11" s="1"/>
      <c r="E11" s="1"/>
      <c r="F11" s="1"/>
      <c r="G11" s="1"/>
      <c r="H11" s="1"/>
      <c r="I11" s="1"/>
      <c r="J11" s="1"/>
      <c r="K11" s="1"/>
      <c r="L11" s="1"/>
    </row>
  </sheetData>
  <sheetProtection sheet="1" selectLockedCells="1"/>
  <mergeCells count="1">
    <mergeCell ref="B10: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G7" sqref="G7:I7"/>
    </sheetView>
  </sheetViews>
  <sheetFormatPr defaultColWidth="0" defaultRowHeight="15" zeroHeight="1"/>
  <cols>
    <col min="1" max="8" width="9.140625" style="13" customWidth="1"/>
    <col min="9" max="9" width="12.7109375" style="13" customWidth="1"/>
    <col min="10" max="11" width="4.140625" style="12" customWidth="1"/>
    <col min="12" max="16384" width="0" style="13" hidden="1" customWidth="1"/>
  </cols>
  <sheetData>
    <row r="1" spans="1:11" s="6" customFormat="1" ht="15" customHeight="1">
      <c r="A1" s="19" t="s">
        <v>8</v>
      </c>
      <c r="B1" s="19"/>
      <c r="C1" s="19"/>
      <c r="D1" s="19"/>
      <c r="E1" s="19"/>
      <c r="F1" s="19"/>
      <c r="G1" s="19"/>
      <c r="H1" s="19"/>
      <c r="I1" s="19"/>
      <c r="J1" s="19"/>
      <c r="K1" s="19"/>
    </row>
    <row r="2" spans="1:11" s="6" customFormat="1" ht="15" customHeight="1">
      <c r="A2" s="19"/>
      <c r="B2" s="19"/>
      <c r="C2" s="19"/>
      <c r="D2" s="19"/>
      <c r="E2" s="19"/>
      <c r="F2" s="19"/>
      <c r="G2" s="19"/>
      <c r="H2" s="19"/>
      <c r="I2" s="19"/>
      <c r="J2" s="19"/>
      <c r="K2" s="19"/>
    </row>
    <row r="3" spans="1:11" s="6" customFormat="1" ht="15" customHeight="1">
      <c r="A3" s="19"/>
      <c r="B3" s="19"/>
      <c r="C3" s="19"/>
      <c r="D3" s="19"/>
      <c r="E3" s="19"/>
      <c r="F3" s="19"/>
      <c r="G3" s="19"/>
      <c r="H3" s="19"/>
      <c r="I3" s="19"/>
      <c r="J3" s="19"/>
      <c r="K3" s="19"/>
    </row>
    <row r="4" s="24" customFormat="1" ht="15" customHeight="1">
      <c r="A4" s="24" t="s">
        <v>0</v>
      </c>
    </row>
    <row r="5" s="24" customFormat="1" ht="15"/>
    <row r="6" s="24" customFormat="1" ht="15.75" thickBot="1"/>
    <row r="7" spans="1:11" s="6" customFormat="1" ht="19.5" thickBot="1">
      <c r="A7" s="7">
        <f>IF(OR(Instructions!B10="",Instructions!B10="(enter email address here)"),"",Instructions!B10)</f>
      </c>
      <c r="B7" s="8"/>
      <c r="C7" s="8"/>
      <c r="D7" s="8"/>
      <c r="E7" s="8"/>
      <c r="F7" s="9" t="s">
        <v>1</v>
      </c>
      <c r="G7" s="21"/>
      <c r="H7" s="22"/>
      <c r="I7" s="23"/>
      <c r="J7" s="10"/>
      <c r="K7" s="10"/>
    </row>
    <row r="8" spans="1:11" s="6" customFormat="1" ht="15">
      <c r="A8" s="20" t="s">
        <v>12</v>
      </c>
      <c r="B8" s="20"/>
      <c r="C8" s="20"/>
      <c r="D8" s="20"/>
      <c r="E8" s="20"/>
      <c r="F8" s="20"/>
      <c r="G8" s="20"/>
      <c r="H8" s="20"/>
      <c r="I8" s="20"/>
      <c r="J8" s="20"/>
      <c r="K8" s="20"/>
    </row>
    <row r="9" spans="1:9" ht="18.75">
      <c r="A9" s="11"/>
      <c r="B9" s="11"/>
      <c r="C9" s="11"/>
      <c r="D9" s="11"/>
      <c r="E9" s="11"/>
      <c r="F9" s="11"/>
      <c r="G9" s="11"/>
      <c r="H9" s="11"/>
      <c r="I9" s="11"/>
    </row>
    <row r="10" spans="1:9" ht="18.75">
      <c r="A10" s="14">
        <v>1</v>
      </c>
      <c r="B10" s="11" t="s">
        <v>9</v>
      </c>
      <c r="C10" s="11"/>
      <c r="D10" s="11"/>
      <c r="E10" s="11"/>
      <c r="F10" s="11"/>
      <c r="G10" s="11"/>
      <c r="H10" s="11"/>
      <c r="I10" s="11"/>
    </row>
    <row r="11" spans="1:9" ht="19.5" thickBot="1">
      <c r="A11" s="14"/>
      <c r="B11" s="11" t="s">
        <v>10</v>
      </c>
      <c r="C11" s="11"/>
      <c r="D11" s="11"/>
      <c r="E11" s="11"/>
      <c r="F11" s="11"/>
      <c r="G11" s="11"/>
      <c r="H11" s="11"/>
      <c r="I11" s="11"/>
    </row>
    <row r="12" spans="1:11" ht="19.5" thickBot="1">
      <c r="A12" s="14"/>
      <c r="B12" s="11" t="s">
        <v>11</v>
      </c>
      <c r="C12" s="11"/>
      <c r="D12" s="11"/>
      <c r="E12" s="11"/>
      <c r="F12" s="11"/>
      <c r="G12" s="11"/>
      <c r="H12" s="11"/>
      <c r="I12" s="3"/>
      <c r="J12" s="12">
        <f>4/50</f>
        <v>0.08</v>
      </c>
      <c r="K12" s="12">
        <f>IF(J12="",0,IF(I12=J12,1,-1))</f>
        <v>-1</v>
      </c>
    </row>
    <row r="13" spans="1:9" ht="18.75">
      <c r="A13" s="14"/>
      <c r="B13" s="11"/>
      <c r="C13" s="11"/>
      <c r="D13" s="11"/>
      <c r="E13" s="11"/>
      <c r="F13" s="11"/>
      <c r="G13" s="11"/>
      <c r="H13" s="11"/>
      <c r="I13" s="15">
        <f>IF(I12="","",IF(I12=J12,"Correct","Wrong"))</f>
      </c>
    </row>
    <row r="14" spans="1:9" ht="18.75">
      <c r="A14" s="14">
        <v>2</v>
      </c>
      <c r="B14" s="11" t="s">
        <v>13</v>
      </c>
      <c r="C14" s="11"/>
      <c r="D14" s="11"/>
      <c r="E14" s="11"/>
      <c r="F14" s="11"/>
      <c r="G14" s="11"/>
      <c r="H14" s="11"/>
      <c r="I14" s="11"/>
    </row>
    <row r="15" spans="1:9" ht="19.5" thickBot="1">
      <c r="A15" s="14"/>
      <c r="B15" s="11" t="s">
        <v>14</v>
      </c>
      <c r="C15" s="11"/>
      <c r="D15" s="11"/>
      <c r="E15" s="11"/>
      <c r="F15" s="11"/>
      <c r="G15" s="11"/>
      <c r="H15" s="11"/>
      <c r="I15" s="11"/>
    </row>
    <row r="16" spans="1:11" ht="19.5" thickBot="1">
      <c r="A16" s="14"/>
      <c r="B16" s="11" t="s">
        <v>15</v>
      </c>
      <c r="C16" s="11"/>
      <c r="D16" s="11"/>
      <c r="E16" s="11"/>
      <c r="F16" s="11"/>
      <c r="G16" s="11"/>
      <c r="H16" s="11"/>
      <c r="I16" s="3"/>
      <c r="J16" s="12">
        <f>0.6*40</f>
        <v>24</v>
      </c>
      <c r="K16" s="12">
        <f>IF(J16="",0,IF(I16=J16,1,-1))</f>
        <v>-1</v>
      </c>
    </row>
    <row r="17" spans="1:9" ht="18.75">
      <c r="A17" s="14"/>
      <c r="B17" s="11"/>
      <c r="C17" s="11"/>
      <c r="D17" s="11"/>
      <c r="E17" s="11"/>
      <c r="F17" s="11"/>
      <c r="G17" s="11"/>
      <c r="H17" s="11"/>
      <c r="I17" s="15">
        <f>IF(I16="","",IF(I16=J16,"Correct","Wrong"))</f>
      </c>
    </row>
    <row r="18" spans="1:9" ht="18.75">
      <c r="A18" s="16" t="s">
        <v>20</v>
      </c>
      <c r="B18" s="11" t="s">
        <v>16</v>
      </c>
      <c r="C18" s="11"/>
      <c r="D18" s="11"/>
      <c r="E18" s="11"/>
      <c r="F18" s="11"/>
      <c r="G18" s="11"/>
      <c r="H18" s="11"/>
      <c r="I18" s="11"/>
    </row>
    <row r="19" spans="1:9" ht="18.75">
      <c r="A19" s="14"/>
      <c r="B19" s="11" t="s">
        <v>17</v>
      </c>
      <c r="C19" s="11"/>
      <c r="D19" s="11"/>
      <c r="E19" s="11"/>
      <c r="F19" s="11"/>
      <c r="G19" s="11"/>
      <c r="H19" s="11"/>
      <c r="I19" s="11"/>
    </row>
    <row r="20" spans="1:9" ht="19.5" thickBot="1">
      <c r="A20" s="14"/>
      <c r="B20" s="11" t="s">
        <v>18</v>
      </c>
      <c r="C20" s="11"/>
      <c r="D20" s="11"/>
      <c r="E20" s="11"/>
      <c r="F20" s="11"/>
      <c r="G20" s="11"/>
      <c r="H20" s="11"/>
      <c r="I20" s="11"/>
    </row>
    <row r="21" spans="1:11" ht="19.5" thickBot="1">
      <c r="A21" s="14"/>
      <c r="B21" s="11" t="s">
        <v>19</v>
      </c>
      <c r="C21" s="11"/>
      <c r="D21" s="11"/>
      <c r="E21" s="11"/>
      <c r="F21" s="11"/>
      <c r="G21" s="11"/>
      <c r="H21" s="11"/>
      <c r="I21" s="3"/>
      <c r="J21" s="12">
        <f>1250/2000</f>
        <v>0.625</v>
      </c>
      <c r="K21" s="12">
        <f>IF(J21="",0,IF(I21=J21,1,-1))</f>
        <v>-1</v>
      </c>
    </row>
    <row r="22" spans="1:9" ht="18.75">
      <c r="A22" s="14"/>
      <c r="B22" s="11"/>
      <c r="C22" s="11"/>
      <c r="D22" s="11"/>
      <c r="E22" s="11"/>
      <c r="F22" s="11"/>
      <c r="G22" s="11"/>
      <c r="H22" s="11"/>
      <c r="I22" s="15">
        <f>IF(I21="","",IF(I21=J21,"Correct","Wrong"))</f>
      </c>
    </row>
    <row r="23" spans="1:9" ht="18.75">
      <c r="A23" s="16" t="s">
        <v>21</v>
      </c>
      <c r="B23" s="11" t="s">
        <v>22</v>
      </c>
      <c r="C23" s="11"/>
      <c r="D23" s="11"/>
      <c r="E23" s="11"/>
      <c r="F23" s="11"/>
      <c r="G23" s="11"/>
      <c r="H23" s="11"/>
      <c r="I23" s="11"/>
    </row>
    <row r="24" spans="1:9" ht="19.5" thickBot="1">
      <c r="A24" s="14"/>
      <c r="B24" s="11" t="s">
        <v>23</v>
      </c>
      <c r="C24" s="11"/>
      <c r="D24" s="11"/>
      <c r="E24" s="11"/>
      <c r="F24" s="11"/>
      <c r="G24" s="11"/>
      <c r="H24" s="11"/>
      <c r="I24" s="11"/>
    </row>
    <row r="25" spans="1:11" ht="19.5" thickBot="1">
      <c r="A25" s="14"/>
      <c r="B25" s="11" t="s">
        <v>24</v>
      </c>
      <c r="C25" s="11"/>
      <c r="D25" s="11"/>
      <c r="E25" s="11"/>
      <c r="F25" s="11"/>
      <c r="G25" s="11"/>
      <c r="H25" s="11"/>
      <c r="I25" s="3"/>
      <c r="J25" s="12">
        <f>5000*J21</f>
        <v>3125</v>
      </c>
      <c r="K25" s="12">
        <f>IF(J25="",0,IF(I25=J25,1,-1))</f>
        <v>-1</v>
      </c>
    </row>
    <row r="26" spans="1:9" ht="18.75">
      <c r="A26" s="14"/>
      <c r="B26" s="11"/>
      <c r="C26" s="11"/>
      <c r="D26" s="11"/>
      <c r="E26" s="11"/>
      <c r="F26" s="11"/>
      <c r="G26" s="11"/>
      <c r="H26" s="11"/>
      <c r="I26" s="15">
        <f>IF(I25="","",IF(I25=J25,"Correct","Wrong"))</f>
      </c>
    </row>
    <row r="27" spans="1:9" ht="18.75">
      <c r="A27" s="16" t="s">
        <v>30</v>
      </c>
      <c r="B27" s="11" t="s">
        <v>25</v>
      </c>
      <c r="C27" s="11"/>
      <c r="D27" s="11"/>
      <c r="E27" s="11"/>
      <c r="F27" s="11"/>
      <c r="G27" s="11"/>
      <c r="H27" s="11"/>
      <c r="I27" s="11"/>
    </row>
    <row r="28" spans="1:9" ht="18.75">
      <c r="A28" s="14"/>
      <c r="B28" s="11" t="s">
        <v>26</v>
      </c>
      <c r="C28" s="11"/>
      <c r="D28" s="11"/>
      <c r="E28" s="11"/>
      <c r="F28" s="11"/>
      <c r="G28" s="11"/>
      <c r="H28" s="11"/>
      <c r="I28" s="11"/>
    </row>
    <row r="29" spans="1:9" ht="18.75">
      <c r="A29" s="14"/>
      <c r="B29" s="11" t="s">
        <v>27</v>
      </c>
      <c r="C29" s="11"/>
      <c r="D29" s="11"/>
      <c r="E29" s="11"/>
      <c r="F29" s="11"/>
      <c r="G29" s="11"/>
      <c r="H29" s="11"/>
      <c r="I29" s="11"/>
    </row>
    <row r="30" spans="1:9" ht="19.5" thickBot="1">
      <c r="A30" s="14"/>
      <c r="B30" s="11" t="s">
        <v>28</v>
      </c>
      <c r="C30" s="11"/>
      <c r="D30" s="11"/>
      <c r="E30" s="11"/>
      <c r="F30" s="11"/>
      <c r="G30" s="11"/>
      <c r="H30" s="11"/>
      <c r="I30" s="11"/>
    </row>
    <row r="31" spans="1:11" ht="19.5" thickBot="1">
      <c r="A31" s="14"/>
      <c r="B31" s="11" t="s">
        <v>29</v>
      </c>
      <c r="C31" s="11"/>
      <c r="D31" s="11"/>
      <c r="E31" s="11"/>
      <c r="F31" s="11"/>
      <c r="G31" s="11"/>
      <c r="H31" s="11"/>
      <c r="I31" s="3"/>
      <c r="J31" s="12">
        <f>0.12</f>
        <v>0.12</v>
      </c>
      <c r="K31" s="12">
        <f>IF(J31="",0,IF(I31=J31,1,-1))</f>
        <v>-1</v>
      </c>
    </row>
    <row r="32" spans="1:9" ht="18.75">
      <c r="A32" s="14"/>
      <c r="B32" s="11"/>
      <c r="C32" s="11"/>
      <c r="D32" s="11"/>
      <c r="E32" s="11"/>
      <c r="F32" s="11"/>
      <c r="G32" s="11"/>
      <c r="H32" s="11"/>
      <c r="I32" s="15">
        <f>IF(I31="","",IF(I31=J31,"Correct","Wrong"))</f>
      </c>
    </row>
    <row r="33" spans="1:9" ht="18.75">
      <c r="A33" s="14"/>
      <c r="B33" s="11"/>
      <c r="C33" s="11"/>
      <c r="D33" s="11"/>
      <c r="E33" s="11"/>
      <c r="F33" s="11"/>
      <c r="G33" s="11"/>
      <c r="H33" s="11"/>
      <c r="I33" s="11"/>
    </row>
    <row r="34" spans="1:9" ht="18.75">
      <c r="A34" s="16" t="s">
        <v>31</v>
      </c>
      <c r="B34" s="11" t="s">
        <v>32</v>
      </c>
      <c r="C34" s="11"/>
      <c r="D34" s="11"/>
      <c r="E34" s="11"/>
      <c r="F34" s="11"/>
      <c r="G34" s="11"/>
      <c r="H34" s="11"/>
      <c r="I34" s="11"/>
    </row>
    <row r="35" spans="1:9" ht="19.5" thickBot="1">
      <c r="A35" s="14"/>
      <c r="B35" s="11" t="s">
        <v>33</v>
      </c>
      <c r="C35" s="11"/>
      <c r="D35" s="11"/>
      <c r="E35" s="11"/>
      <c r="F35" s="11"/>
      <c r="G35" s="11"/>
      <c r="H35" s="11"/>
      <c r="I35" s="11"/>
    </row>
    <row r="36" spans="1:11" ht="19.5" thickBot="1">
      <c r="A36" s="14"/>
      <c r="B36" s="11" t="s">
        <v>34</v>
      </c>
      <c r="C36" s="11"/>
      <c r="D36" s="11"/>
      <c r="E36" s="11"/>
      <c r="F36" s="11"/>
      <c r="G36" s="11"/>
      <c r="H36" s="11"/>
      <c r="I36" s="5"/>
      <c r="J36" s="12">
        <v>400</v>
      </c>
      <c r="K36" s="12">
        <f>IF(J36="",0,IF(I36=J36,1,-1))</f>
        <v>-1</v>
      </c>
    </row>
    <row r="37" spans="1:9" ht="18.75">
      <c r="A37" s="14"/>
      <c r="B37" s="11"/>
      <c r="C37" s="11"/>
      <c r="D37" s="11"/>
      <c r="E37" s="11"/>
      <c r="F37" s="11"/>
      <c r="G37" s="11"/>
      <c r="H37" s="11"/>
      <c r="I37" s="15">
        <f>IF(I36="","",IF(I36=J36,"Correct","Wrong"))</f>
      </c>
    </row>
    <row r="38" spans="1:9" ht="18.75">
      <c r="A38" s="14"/>
      <c r="B38" s="11"/>
      <c r="C38" s="11"/>
      <c r="D38" s="11"/>
      <c r="E38" s="11"/>
      <c r="F38" s="11"/>
      <c r="G38" s="11"/>
      <c r="H38" s="11"/>
      <c r="I38" s="11"/>
    </row>
    <row r="39" spans="1:9" ht="18.75">
      <c r="A39" s="16">
        <v>5</v>
      </c>
      <c r="B39" s="11" t="s">
        <v>35</v>
      </c>
      <c r="C39" s="11"/>
      <c r="D39" s="11"/>
      <c r="E39" s="11"/>
      <c r="F39" s="11"/>
      <c r="G39" s="11"/>
      <c r="H39" s="11"/>
      <c r="I39" s="11"/>
    </row>
    <row r="40" spans="1:9" ht="18.75">
      <c r="A40" s="14"/>
      <c r="B40" s="11" t="s">
        <v>36</v>
      </c>
      <c r="C40" s="11"/>
      <c r="D40" s="11"/>
      <c r="E40" s="11"/>
      <c r="F40" s="11"/>
      <c r="G40" s="11"/>
      <c r="H40" s="11"/>
      <c r="I40" s="11"/>
    </row>
    <row r="41" spans="1:9" ht="19.5" thickBot="1">
      <c r="A41" s="14"/>
      <c r="B41" s="11" t="s">
        <v>38</v>
      </c>
      <c r="C41" s="11"/>
      <c r="D41" s="11"/>
      <c r="E41" s="11"/>
      <c r="F41" s="11"/>
      <c r="G41" s="11"/>
      <c r="H41" s="11"/>
      <c r="I41" s="11"/>
    </row>
    <row r="42" spans="1:11" ht="19.5" thickBot="1">
      <c r="A42" s="14"/>
      <c r="B42" s="11" t="s">
        <v>37</v>
      </c>
      <c r="C42" s="11"/>
      <c r="D42" s="11"/>
      <c r="E42" s="11"/>
      <c r="F42" s="11"/>
      <c r="G42" s="11"/>
      <c r="H42" s="11"/>
      <c r="I42" s="4"/>
      <c r="J42" s="12">
        <v>3200</v>
      </c>
      <c r="K42" s="12">
        <f>IF(J42="",0,IF(I42=J42,1,-1))</f>
        <v>-1</v>
      </c>
    </row>
    <row r="43" spans="1:9" ht="18.75">
      <c r="A43" s="11"/>
      <c r="B43" s="11"/>
      <c r="C43" s="11"/>
      <c r="D43" s="11"/>
      <c r="E43" s="11"/>
      <c r="F43" s="11"/>
      <c r="G43" s="11"/>
      <c r="H43" s="11"/>
      <c r="I43" s="15">
        <f>IF(I42="","",IF(I42=J42,"Correct","Wrong"))</f>
      </c>
    </row>
    <row r="44" spans="1:10" ht="18.75">
      <c r="A44" s="17" t="str">
        <f>IF(SUM(K12:K43)=7,"All correct - well done.  Print off or email to me","Make sure you answer all questions and check any you got wrong.")</f>
        <v>Make sure you answer all questions and check any you got wrong.</v>
      </c>
      <c r="B44" s="17"/>
      <c r="C44" s="17"/>
      <c r="D44" s="17"/>
      <c r="E44" s="17"/>
      <c r="F44" s="17"/>
      <c r="G44" s="17"/>
      <c r="H44" s="17"/>
      <c r="I44" s="17"/>
      <c r="J44" s="17"/>
    </row>
    <row r="45" spans="1:10" ht="18.75">
      <c r="A45" s="18" t="str">
        <f>IF(G7="","Don't forget to put your name at the top!","")</f>
        <v>Don't forget to put your name at the top!</v>
      </c>
      <c r="B45" s="18"/>
      <c r="C45" s="18"/>
      <c r="D45" s="18"/>
      <c r="E45" s="18"/>
      <c r="F45" s="18"/>
      <c r="G45" s="18"/>
      <c r="H45" s="18"/>
      <c r="I45" s="18"/>
      <c r="J45" s="18"/>
    </row>
    <row r="46" ht="18.75" hidden="1"/>
    <row r="47" ht="18.75" hidden="1"/>
    <row r="48" ht="18.75" hidden="1"/>
    <row r="49" ht="18.75" hidden="1"/>
    <row r="50" ht="18.75" hidden="1"/>
    <row r="51" ht="18.75" hidden="1"/>
    <row r="52" ht="18.75" hidden="1"/>
    <row r="53" ht="18.75" hidden="1"/>
    <row r="54" ht="18.75" hidden="1"/>
    <row r="55" ht="18.75" hidden="1"/>
  </sheetData>
  <sheetProtection sheet="1" selectLockedCells="1"/>
  <mergeCells count="6">
    <mergeCell ref="A44:J44"/>
    <mergeCell ref="A45:J45"/>
    <mergeCell ref="A1:K3"/>
    <mergeCell ref="A4:IV6"/>
    <mergeCell ref="A8:K8"/>
    <mergeCell ref="G7:I7"/>
  </mergeCells>
  <conditionalFormatting sqref="I32 I13 I17 I22 I26 I37">
    <cfRule type="expression" priority="7" dxfId="2" stopIfTrue="1">
      <formula>I13="Wrong"</formula>
    </cfRule>
  </conditionalFormatting>
  <conditionalFormatting sqref="I43">
    <cfRule type="expression" priority="1" dxfId="2" stopIfTrue="1">
      <formula>I43="Wrong"</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42"/>
  <sheetViews>
    <sheetView zoomScalePageLayoutView="0" workbookViewId="0" topLeftCell="A1">
      <selection activeCell="J5" sqref="J5"/>
    </sheetView>
  </sheetViews>
  <sheetFormatPr defaultColWidth="0" defaultRowHeight="15" zeroHeight="1"/>
  <cols>
    <col min="1" max="10" width="9.140625" style="0" customWidth="1"/>
    <col min="11" max="16384" width="0" style="0" hidden="1" customWidth="1"/>
  </cols>
  <sheetData>
    <row r="1" spans="1:10" ht="15" customHeight="1">
      <c r="A1" s="19" t="s">
        <v>39</v>
      </c>
      <c r="B1" s="19"/>
      <c r="C1" s="19"/>
      <c r="D1" s="19"/>
      <c r="E1" s="19"/>
      <c r="F1" s="19"/>
      <c r="G1" s="19"/>
      <c r="H1" s="19"/>
      <c r="I1" s="19"/>
      <c r="J1" s="19"/>
    </row>
    <row r="2" spans="1:10" ht="15" customHeight="1">
      <c r="A2" s="19"/>
      <c r="B2" s="19"/>
      <c r="C2" s="19"/>
      <c r="D2" s="19"/>
      <c r="E2" s="19"/>
      <c r="F2" s="19"/>
      <c r="G2" s="19"/>
      <c r="H2" s="19"/>
      <c r="I2" s="19"/>
      <c r="J2" s="19"/>
    </row>
    <row r="3" spans="1:10" ht="15" customHeight="1">
      <c r="A3" s="19"/>
      <c r="B3" s="19"/>
      <c r="C3" s="19"/>
      <c r="D3" s="19"/>
      <c r="E3" s="19"/>
      <c r="F3" s="19"/>
      <c r="G3" s="19"/>
      <c r="H3" s="19"/>
      <c r="I3" s="19"/>
      <c r="J3" s="19"/>
    </row>
    <row r="4" spans="1:10" ht="15">
      <c r="A4" s="1"/>
      <c r="B4" s="1"/>
      <c r="C4" s="1"/>
      <c r="D4" s="1"/>
      <c r="E4" s="1"/>
      <c r="F4" s="1"/>
      <c r="G4" s="1"/>
      <c r="H4" s="1"/>
      <c r="I4" s="1"/>
      <c r="J4" s="1"/>
    </row>
    <row r="5" spans="1:10" ht="15" customHeight="1">
      <c r="A5" s="1"/>
      <c r="B5" s="14">
        <v>1</v>
      </c>
      <c r="C5" s="11" t="s">
        <v>9</v>
      </c>
      <c r="D5" s="11"/>
      <c r="E5" s="11"/>
      <c r="F5" s="11"/>
      <c r="G5" s="11"/>
      <c r="H5" s="11"/>
      <c r="I5" s="11"/>
      <c r="J5" s="1"/>
    </row>
    <row r="6" spans="1:10" ht="15" customHeight="1">
      <c r="A6" s="1"/>
      <c r="B6" s="14"/>
      <c r="C6" s="11" t="s">
        <v>10</v>
      </c>
      <c r="D6" s="11"/>
      <c r="E6" s="11"/>
      <c r="F6" s="11"/>
      <c r="G6" s="11"/>
      <c r="H6" s="11"/>
      <c r="I6" s="11"/>
      <c r="J6" s="1"/>
    </row>
    <row r="7" spans="1:10" ht="18.75">
      <c r="A7" s="1"/>
      <c r="B7" s="14"/>
      <c r="C7" s="11" t="s">
        <v>11</v>
      </c>
      <c r="D7" s="11"/>
      <c r="E7" s="11"/>
      <c r="F7" s="11"/>
      <c r="G7" s="11"/>
      <c r="H7" s="11"/>
      <c r="I7" s="11"/>
      <c r="J7" s="1"/>
    </row>
    <row r="8" spans="1:10" ht="18.75">
      <c r="A8" s="1"/>
      <c r="B8" s="14"/>
      <c r="C8" s="11"/>
      <c r="D8" s="11"/>
      <c r="E8" s="11"/>
      <c r="F8" s="11"/>
      <c r="G8" s="11"/>
      <c r="H8" s="11"/>
      <c r="I8" s="11"/>
      <c r="J8" s="1"/>
    </row>
    <row r="9" spans="1:10" ht="18.75">
      <c r="A9" s="1"/>
      <c r="B9" s="14"/>
      <c r="C9" s="11"/>
      <c r="D9" s="11"/>
      <c r="E9" s="11"/>
      <c r="F9" s="11"/>
      <c r="G9" s="11"/>
      <c r="H9" s="11"/>
      <c r="I9" s="11"/>
      <c r="J9" s="1"/>
    </row>
    <row r="10" spans="1:10" ht="18.75">
      <c r="A10" s="1"/>
      <c r="B10" s="14">
        <v>2</v>
      </c>
      <c r="C10" s="11" t="s">
        <v>13</v>
      </c>
      <c r="D10" s="11"/>
      <c r="E10" s="11"/>
      <c r="F10" s="11"/>
      <c r="G10" s="11"/>
      <c r="H10" s="11"/>
      <c r="I10" s="11"/>
      <c r="J10" s="1"/>
    </row>
    <row r="11" spans="1:10" ht="18.75">
      <c r="A11" s="1"/>
      <c r="B11" s="14"/>
      <c r="C11" s="11" t="s">
        <v>14</v>
      </c>
      <c r="D11" s="11"/>
      <c r="E11" s="11"/>
      <c r="F11" s="11"/>
      <c r="G11" s="11"/>
      <c r="H11" s="11"/>
      <c r="I11" s="11"/>
      <c r="J11" s="1"/>
    </row>
    <row r="12" spans="1:10" ht="18.75">
      <c r="A12" s="1"/>
      <c r="B12" s="14"/>
      <c r="C12" s="11" t="s">
        <v>15</v>
      </c>
      <c r="D12" s="11"/>
      <c r="E12" s="11"/>
      <c r="F12" s="11"/>
      <c r="G12" s="11"/>
      <c r="H12" s="11"/>
      <c r="I12" s="11"/>
      <c r="J12" s="1"/>
    </row>
    <row r="13" spans="1:10" ht="18.75">
      <c r="A13" s="1"/>
      <c r="B13" s="14"/>
      <c r="C13" s="11"/>
      <c r="D13" s="11"/>
      <c r="E13" s="11"/>
      <c r="F13" s="11"/>
      <c r="G13" s="11"/>
      <c r="H13" s="11"/>
      <c r="I13" s="11"/>
      <c r="J13" s="1"/>
    </row>
    <row r="14" spans="1:10" ht="18.75">
      <c r="A14" s="1"/>
      <c r="B14" s="14"/>
      <c r="C14" s="11"/>
      <c r="D14" s="11"/>
      <c r="E14" s="11"/>
      <c r="F14" s="11"/>
      <c r="G14" s="11"/>
      <c r="H14" s="11"/>
      <c r="I14" s="11"/>
      <c r="J14" s="1"/>
    </row>
    <row r="15" spans="1:10" ht="18.75">
      <c r="A15" s="1"/>
      <c r="B15" s="16" t="s">
        <v>20</v>
      </c>
      <c r="C15" s="11" t="s">
        <v>16</v>
      </c>
      <c r="D15" s="11"/>
      <c r="E15" s="11"/>
      <c r="F15" s="11"/>
      <c r="G15" s="11"/>
      <c r="H15" s="11"/>
      <c r="I15" s="11"/>
      <c r="J15" s="1"/>
    </row>
    <row r="16" spans="1:10" ht="18.75">
      <c r="A16" s="1"/>
      <c r="B16" s="14"/>
      <c r="C16" s="11" t="s">
        <v>17</v>
      </c>
      <c r="D16" s="11"/>
      <c r="E16" s="11"/>
      <c r="F16" s="11"/>
      <c r="G16" s="11"/>
      <c r="H16" s="11"/>
      <c r="I16" s="11"/>
      <c r="J16" s="1"/>
    </row>
    <row r="17" spans="1:10" ht="18.75">
      <c r="A17" s="1"/>
      <c r="B17" s="14"/>
      <c r="C17" s="11" t="s">
        <v>18</v>
      </c>
      <c r="D17" s="11"/>
      <c r="E17" s="11"/>
      <c r="F17" s="11"/>
      <c r="G17" s="11"/>
      <c r="H17" s="11"/>
      <c r="I17" s="11"/>
      <c r="J17" s="1"/>
    </row>
    <row r="18" spans="1:10" ht="18.75">
      <c r="A18" s="1"/>
      <c r="B18" s="14"/>
      <c r="C18" s="11" t="s">
        <v>19</v>
      </c>
      <c r="D18" s="11"/>
      <c r="E18" s="11"/>
      <c r="F18" s="11"/>
      <c r="G18" s="11"/>
      <c r="H18" s="11"/>
      <c r="I18" s="11"/>
      <c r="J18" s="1"/>
    </row>
    <row r="19" spans="1:10" ht="18.75">
      <c r="A19" s="1"/>
      <c r="B19" s="14"/>
      <c r="C19" s="11"/>
      <c r="D19" s="11"/>
      <c r="E19" s="11"/>
      <c r="F19" s="11"/>
      <c r="G19" s="11"/>
      <c r="H19" s="11"/>
      <c r="I19" s="11"/>
      <c r="J19" s="1"/>
    </row>
    <row r="20" spans="1:10" ht="18.75">
      <c r="A20" s="1"/>
      <c r="B20" s="14"/>
      <c r="C20" s="11"/>
      <c r="D20" s="11"/>
      <c r="E20" s="11"/>
      <c r="F20" s="11"/>
      <c r="G20" s="11"/>
      <c r="H20" s="11"/>
      <c r="I20" s="11"/>
      <c r="J20" s="1"/>
    </row>
    <row r="21" spans="1:10" ht="18.75">
      <c r="A21" s="1"/>
      <c r="B21" s="16" t="s">
        <v>21</v>
      </c>
      <c r="C21" s="11" t="s">
        <v>22</v>
      </c>
      <c r="D21" s="11"/>
      <c r="E21" s="11"/>
      <c r="F21" s="11"/>
      <c r="G21" s="11"/>
      <c r="H21" s="11"/>
      <c r="I21" s="11"/>
      <c r="J21" s="1"/>
    </row>
    <row r="22" spans="1:10" ht="18.75">
      <c r="A22" s="1"/>
      <c r="B22" s="14"/>
      <c r="C22" s="11" t="s">
        <v>23</v>
      </c>
      <c r="D22" s="11"/>
      <c r="E22" s="11"/>
      <c r="F22" s="11"/>
      <c r="G22" s="11"/>
      <c r="H22" s="11"/>
      <c r="I22" s="11"/>
      <c r="J22" s="1"/>
    </row>
    <row r="23" spans="1:10" ht="18.75">
      <c r="A23" s="1"/>
      <c r="B23" s="14"/>
      <c r="C23" s="11" t="s">
        <v>24</v>
      </c>
      <c r="D23" s="11"/>
      <c r="E23" s="11"/>
      <c r="F23" s="11"/>
      <c r="G23" s="11"/>
      <c r="H23" s="11"/>
      <c r="I23" s="11"/>
      <c r="J23" s="1"/>
    </row>
    <row r="24" spans="1:10" ht="18.75">
      <c r="A24" s="1"/>
      <c r="B24" s="14"/>
      <c r="C24" s="11"/>
      <c r="D24" s="11"/>
      <c r="E24" s="11"/>
      <c r="F24" s="11"/>
      <c r="G24" s="11"/>
      <c r="H24" s="11"/>
      <c r="I24" s="11"/>
      <c r="J24" s="1"/>
    </row>
    <row r="25" spans="1:10" ht="18.75">
      <c r="A25" s="1"/>
      <c r="B25" s="14"/>
      <c r="C25" s="11"/>
      <c r="D25" s="11"/>
      <c r="E25" s="11"/>
      <c r="F25" s="11"/>
      <c r="G25" s="11"/>
      <c r="H25" s="11"/>
      <c r="I25" s="11"/>
      <c r="J25" s="1"/>
    </row>
    <row r="26" spans="1:10" ht="18.75">
      <c r="A26" s="1"/>
      <c r="B26" s="16" t="s">
        <v>30</v>
      </c>
      <c r="C26" s="11" t="s">
        <v>25</v>
      </c>
      <c r="D26" s="11"/>
      <c r="E26" s="11"/>
      <c r="F26" s="11"/>
      <c r="G26" s="11"/>
      <c r="H26" s="11"/>
      <c r="I26" s="11"/>
      <c r="J26" s="1"/>
    </row>
    <row r="27" spans="1:10" ht="18.75">
      <c r="A27" s="1"/>
      <c r="B27" s="14"/>
      <c r="C27" s="11" t="s">
        <v>26</v>
      </c>
      <c r="D27" s="11"/>
      <c r="E27" s="11"/>
      <c r="F27" s="11"/>
      <c r="G27" s="11"/>
      <c r="H27" s="11"/>
      <c r="I27" s="11"/>
      <c r="J27" s="1"/>
    </row>
    <row r="28" spans="1:10" ht="18.75">
      <c r="A28" s="1"/>
      <c r="B28" s="14"/>
      <c r="C28" s="11" t="s">
        <v>27</v>
      </c>
      <c r="D28" s="11"/>
      <c r="E28" s="11"/>
      <c r="F28" s="11"/>
      <c r="G28" s="11"/>
      <c r="H28" s="11"/>
      <c r="I28" s="11"/>
      <c r="J28" s="1"/>
    </row>
    <row r="29" spans="1:10" ht="18.75">
      <c r="A29" s="1"/>
      <c r="B29" s="14"/>
      <c r="C29" s="11" t="s">
        <v>28</v>
      </c>
      <c r="D29" s="11"/>
      <c r="E29" s="11"/>
      <c r="F29" s="11"/>
      <c r="G29" s="11"/>
      <c r="H29" s="11"/>
      <c r="I29" s="11"/>
      <c r="J29" s="1"/>
    </row>
    <row r="30" spans="1:10" ht="18.75">
      <c r="A30" s="1"/>
      <c r="B30" s="14"/>
      <c r="C30" s="11" t="s">
        <v>29</v>
      </c>
      <c r="D30" s="11"/>
      <c r="E30" s="11"/>
      <c r="F30" s="11"/>
      <c r="G30" s="11"/>
      <c r="H30" s="11"/>
      <c r="I30" s="11"/>
      <c r="J30" s="1"/>
    </row>
    <row r="31" spans="1:10" ht="18.75">
      <c r="A31" s="1"/>
      <c r="B31" s="14"/>
      <c r="C31" s="11"/>
      <c r="D31" s="11"/>
      <c r="E31" s="11"/>
      <c r="F31" s="11"/>
      <c r="G31" s="11"/>
      <c r="H31" s="11"/>
      <c r="I31" s="11"/>
      <c r="J31" s="1"/>
    </row>
    <row r="32" spans="1:10" ht="18.75">
      <c r="A32" s="1"/>
      <c r="B32" s="14"/>
      <c r="C32" s="11"/>
      <c r="D32" s="11"/>
      <c r="E32" s="11"/>
      <c r="F32" s="11"/>
      <c r="G32" s="11"/>
      <c r="H32" s="11"/>
      <c r="I32" s="11"/>
      <c r="J32" s="1"/>
    </row>
    <row r="33" spans="1:10" ht="18.75">
      <c r="A33" s="1"/>
      <c r="B33" s="16" t="s">
        <v>31</v>
      </c>
      <c r="C33" s="11" t="s">
        <v>32</v>
      </c>
      <c r="D33" s="11"/>
      <c r="E33" s="11"/>
      <c r="F33" s="11"/>
      <c r="G33" s="11"/>
      <c r="H33" s="11"/>
      <c r="I33" s="11"/>
      <c r="J33" s="1"/>
    </row>
    <row r="34" spans="1:10" ht="18.75">
      <c r="A34" s="1"/>
      <c r="B34" s="14"/>
      <c r="C34" s="11" t="s">
        <v>33</v>
      </c>
      <c r="D34" s="11"/>
      <c r="E34" s="11"/>
      <c r="F34" s="11"/>
      <c r="G34" s="11"/>
      <c r="H34" s="11"/>
      <c r="I34" s="11"/>
      <c r="J34" s="1"/>
    </row>
    <row r="35" spans="1:10" ht="18.75">
      <c r="A35" s="1"/>
      <c r="B35" s="14"/>
      <c r="C35" s="11" t="s">
        <v>34</v>
      </c>
      <c r="D35" s="11"/>
      <c r="E35" s="11"/>
      <c r="F35" s="11"/>
      <c r="G35" s="11"/>
      <c r="H35" s="11"/>
      <c r="I35" s="11"/>
      <c r="J35" s="1"/>
    </row>
    <row r="36" spans="1:10" ht="18.75">
      <c r="A36" s="1"/>
      <c r="B36" s="14"/>
      <c r="C36" s="11"/>
      <c r="D36" s="11"/>
      <c r="E36" s="11"/>
      <c r="F36" s="11"/>
      <c r="G36" s="11"/>
      <c r="H36" s="11"/>
      <c r="I36" s="11"/>
      <c r="J36" s="1"/>
    </row>
    <row r="37" spans="1:10" ht="18.75">
      <c r="A37" s="1"/>
      <c r="B37" s="14"/>
      <c r="C37" s="11"/>
      <c r="D37" s="11"/>
      <c r="E37" s="11"/>
      <c r="F37" s="11"/>
      <c r="G37" s="11"/>
      <c r="H37" s="11"/>
      <c r="I37" s="11"/>
      <c r="J37" s="1"/>
    </row>
    <row r="38" spans="1:10" ht="18.75">
      <c r="A38" s="1"/>
      <c r="B38" s="16">
        <v>5</v>
      </c>
      <c r="C38" s="11" t="s">
        <v>35</v>
      </c>
      <c r="D38" s="11"/>
      <c r="E38" s="11"/>
      <c r="F38" s="11"/>
      <c r="G38" s="11"/>
      <c r="H38" s="11"/>
      <c r="I38" s="11"/>
      <c r="J38" s="1"/>
    </row>
    <row r="39" spans="1:10" ht="18.75">
      <c r="A39" s="1"/>
      <c r="B39" s="14"/>
      <c r="C39" s="11" t="s">
        <v>36</v>
      </c>
      <c r="D39" s="11"/>
      <c r="E39" s="11"/>
      <c r="F39" s="11"/>
      <c r="G39" s="11"/>
      <c r="H39" s="11"/>
      <c r="I39" s="11"/>
      <c r="J39" s="1"/>
    </row>
    <row r="40" spans="1:10" ht="18.75">
      <c r="A40" s="1"/>
      <c r="B40" s="14"/>
      <c r="C40" s="11" t="s">
        <v>38</v>
      </c>
      <c r="D40" s="11"/>
      <c r="E40" s="11"/>
      <c r="F40" s="11"/>
      <c r="G40" s="11"/>
      <c r="H40" s="11"/>
      <c r="I40" s="11"/>
      <c r="J40" s="1"/>
    </row>
    <row r="41" spans="1:10" ht="18.75">
      <c r="A41" s="1"/>
      <c r="B41" s="14"/>
      <c r="C41" s="11" t="s">
        <v>37</v>
      </c>
      <c r="D41" s="11"/>
      <c r="E41" s="11"/>
      <c r="F41" s="11"/>
      <c r="G41" s="11"/>
      <c r="H41" s="11"/>
      <c r="I41" s="11"/>
      <c r="J41" s="1"/>
    </row>
    <row r="42" spans="1:10" ht="15">
      <c r="A42" s="1"/>
      <c r="B42" s="1"/>
      <c r="C42" s="1"/>
      <c r="D42" s="1"/>
      <c r="E42" s="1"/>
      <c r="F42" s="1"/>
      <c r="G42" s="1"/>
      <c r="H42" s="1"/>
      <c r="I42" s="1"/>
      <c r="J42" s="1"/>
    </row>
  </sheetData>
  <sheetProtection/>
  <mergeCells count="1">
    <mergeCell ref="A1:J3"/>
  </mergeCells>
  <printOptions/>
  <pageMargins left="0.22" right="0.29" top="0.51" bottom="0.5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dc:creator>
  <cp:keywords/>
  <dc:description/>
  <cp:lastModifiedBy>Staff</cp:lastModifiedBy>
  <cp:lastPrinted>2013-05-13T20:58:59Z</cp:lastPrinted>
  <dcterms:created xsi:type="dcterms:W3CDTF">2012-10-11T07:35:07Z</dcterms:created>
  <dcterms:modified xsi:type="dcterms:W3CDTF">2013-10-31T10:18:25Z</dcterms:modified>
  <cp:category/>
  <cp:version/>
  <cp:contentType/>
  <cp:contentStatus/>
</cp:coreProperties>
</file>